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List1" sheetId="4" r:id="rId4"/>
    <sheet name="Sheet2" sheetId="5" state="hidden" r:id="rId5"/>
  </sheets>
  <externalReferences>
    <externalReference r:id="rId8"/>
  </externalReferences>
  <definedNames>
    <definedName name="_xlnm._FilterDatabase" localSheetId="3" hidden="1">'List1'!$A$3:$AC$86</definedName>
    <definedName name="BExF1HALTKM1MPYBV9SVS1FH0W9H" hidden="1">#REF!</definedName>
    <definedName name="BExOAPN7CK9V5F5WXQ32QTM6XGM2" hidden="1">#REF!</definedName>
    <definedName name="BExS9GWYDD2TK9JZHT6VIZJZFMSY" hidden="1">#REF!</definedName>
    <definedName name="SAPBEXhrIndnt" hidden="1">1</definedName>
    <definedName name="SAPBEXq0001" localSheetId="0">#REF!</definedName>
    <definedName name="SAPBEXq0001fDPQPOVB8Y1BEM70IDP1WOMNIK" localSheetId="0">#REF!</definedName>
    <definedName name="SAPBEXq0001fZ_CMMTITE" localSheetId="0">#REF!</definedName>
    <definedName name="SAPBEXq0001fZ_FUNAREA" localSheetId="0">#REF!</definedName>
    <definedName name="SAPBEXq0001fZ_FUND" localSheetId="0">#REF!</definedName>
    <definedName name="SAPBEXq0001fZ_FUNDCTR" localSheetId="0">#REF!</definedName>
    <definedName name="SAPBEXq0001fZ_FUNDCTR__Z_GLAVA" localSheetId="0">#REF!</definedName>
    <definedName name="SAPBEXq0001fZ_FUNDCTR__Z_RAZDJEL" localSheetId="0">#REF!</definedName>
    <definedName name="SAPBEXq0001fZ_FUNDCTR__ZPROGRAM" localSheetId="0">#REF!</definedName>
    <definedName name="SAPBEXq0001fZ_GLAVA" localSheetId="0">#REF!</definedName>
    <definedName name="SAPBEXq0001fZ_RAZDJEL" localSheetId="0">#REF!</definedName>
    <definedName name="SAPBEXq0001tFILTER_0FISCVARNT" localSheetId="0">#REF!</definedName>
    <definedName name="SAPBEXq0001tFILTER_Z_CMMTITE" localSheetId="0">#REF!</definedName>
    <definedName name="SAPBEXq0001tFILTER_Z_FM_AREA" localSheetId="0">#REF!</definedName>
    <definedName name="SAPBEXq0001tFILTER_Z_FUNDCTR" localSheetId="0">#REF!</definedName>
    <definedName name="SAPBEXq0001tFILTER_Z_FUNDCTR__Z_RAZDJEL" localSheetId="0">#REF!</definedName>
    <definedName name="SAPBEXq0001tFILTER_Z_RAZDJEL" localSheetId="0">#REF!</definedName>
    <definedName name="SAPBEXq0001tREPTXTLG" localSheetId="0">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48</definedName>
    <definedName name="SAPBEXsysID" hidden="1">"DBW"</definedName>
    <definedName name="SAPBEXwbID" hidden="1">"ADX4W6JVVPZMV5D5S2SK04C48"</definedName>
  </definedNames>
  <calcPr fullCalcOnLoad="1"/>
</workbook>
</file>

<file path=xl/sharedStrings.xml><?xml version="1.0" encoding="utf-8"?>
<sst xmlns="http://schemas.openxmlformats.org/spreadsheetml/2006/main" count="2707" uniqueCount="393">
  <si>
    <t>Materijal i sirovine</t>
  </si>
  <si>
    <t>3433</t>
  </si>
  <si>
    <t>Zatezne kamate</t>
  </si>
  <si>
    <t>3835</t>
  </si>
  <si>
    <t>Ostale kazne</t>
  </si>
  <si>
    <t>OPERATIVNI PROGRAM UČINKOVITI LJUDSKI POTENCIJALI</t>
  </si>
  <si>
    <t>44573</t>
  </si>
  <si>
    <t>Hrvatski zavod za hitnu medicinu</t>
  </si>
  <si>
    <t>A886001</t>
  </si>
  <si>
    <t>HRVATSKI ZAVOD ZA HITNU MEDICINU</t>
  </si>
  <si>
    <t>3112</t>
  </si>
  <si>
    <t>Plaće u naravi</t>
  </si>
  <si>
    <t>T886002</t>
  </si>
  <si>
    <t>Opći prihodi i primici</t>
  </si>
  <si>
    <t>Sredstva učešća za pomoći</t>
  </si>
  <si>
    <t>561</t>
  </si>
  <si>
    <t>Europski socijalni fond (ESF)</t>
  </si>
  <si>
    <t>Izvršenje
01.2007.-12.2007. 
4</t>
  </si>
  <si>
    <t>Nac. program (P1)</t>
  </si>
  <si>
    <t>Prijedlog
proračuna za 
2008. 
6</t>
  </si>
  <si>
    <t>Projekcija
proračuna za 
2009. 
12</t>
  </si>
  <si>
    <t>Projekcija
proračuna za 
2010. 
14</t>
  </si>
  <si>
    <t>47FWZZIDAOXQ8IOXSIOWXKMQC</t>
  </si>
  <si>
    <t>Privremeno 
financiranje
01.- 03. 2008. 
6a</t>
  </si>
  <si>
    <t>0022</t>
  </si>
  <si>
    <t>47FWZZQ1TNJFR58DYCR97MLG4</t>
  </si>
  <si>
    <t>Indeks
6a / 6
6b</t>
  </si>
  <si>
    <t>0023</t>
  </si>
  <si>
    <t>20080317</t>
  </si>
  <si>
    <t>2008</t>
  </si>
  <si>
    <t>Plan
2007. 
2</t>
  </si>
  <si>
    <t>Limit za
2008. 
8</t>
  </si>
  <si>
    <t>KLASIFIKACIJA_IZVORA_SVI</t>
  </si>
  <si>
    <t>EKONOMSKA_KLASIFIKACIJA</t>
  </si>
  <si>
    <t>DPQPOVB8Y1BEM70IDP1WOMNIK</t>
  </si>
  <si>
    <t>Ključne brojke</t>
  </si>
  <si>
    <t>EUVGLSPH1U60Y17KM30AC6FN3</t>
  </si>
  <si>
    <t>Izvršenje
2006. 
1</t>
  </si>
  <si>
    <t>A965FO77NOAV3I7R47QZRIJZ4</t>
  </si>
  <si>
    <t>1ZN18B3ZLTWUDW5HCCYVH473D</t>
  </si>
  <si>
    <t>Indeks
2 / 1
3</t>
  </si>
  <si>
    <t>6HVBD3FZZTP6L89X0ATNIOZ7G</t>
  </si>
  <si>
    <t>3CF423FJENK8FUM7XFFIT0WX3</t>
  </si>
  <si>
    <t>Indeks
4 / 2
5</t>
  </si>
  <si>
    <t>49E5QZ9CJT44SO51UY13LEFO3</t>
  </si>
  <si>
    <t>33FK90L60E4FAF2N7WPQZT5KJ</t>
  </si>
  <si>
    <t>Indeks
6 / 2
7</t>
  </si>
  <si>
    <t>8NGKY1GMNCTPOE4YT8SI6YYFN</t>
  </si>
  <si>
    <t>80CI5MNOKHU32SWG6WQGBO0Y4</t>
  </si>
  <si>
    <t>3SXYTICE210JJEN2I23CDHU4L</t>
  </si>
  <si>
    <t>3TS3JIISBVW0NQ9WYOZ9YKISC</t>
  </si>
  <si>
    <t>D9I0LOAJ0T863YBJ0N3UPGL7J</t>
  </si>
  <si>
    <t>5RLQBOW0O5GCXP8UNEB7JFZAQ</t>
  </si>
  <si>
    <t>Indeks
12 / 6
13</t>
  </si>
  <si>
    <t>0013</t>
  </si>
  <si>
    <t>DMQB1WGD54FEHSIS77OZLE55F</t>
  </si>
  <si>
    <t>Limit za
2009.
13.a</t>
  </si>
  <si>
    <t>0014</t>
  </si>
  <si>
    <t>97X05TFWWRMDFV5CSA7QRXU5I</t>
  </si>
  <si>
    <t>Razlika
13.a - 12
13.b</t>
  </si>
  <si>
    <t>0015</t>
  </si>
  <si>
    <t>DV7UTA9NL1YBD5KA4N89G4O2V</t>
  </si>
  <si>
    <t>Indeks
13.a / 12
13.c</t>
  </si>
  <si>
    <t>0016</t>
  </si>
  <si>
    <t>6G5DMH6ARKDRTQTQ011VY48D9</t>
  </si>
  <si>
    <t>0017</t>
  </si>
  <si>
    <t>8TH0GDXZAQ7SCAWU80DGAJWRT</t>
  </si>
  <si>
    <t>Indeks
14 / 12
15</t>
  </si>
  <si>
    <t>0018</t>
  </si>
  <si>
    <t>BBX10TY0MNANPYQ9RYOVRMJST</t>
  </si>
  <si>
    <t>Limit za
2010. 
15.a</t>
  </si>
  <si>
    <t>0019</t>
  </si>
  <si>
    <t>41U3IG2TLQB22GNR5G4GWHINJ</t>
  </si>
  <si>
    <t>Razlika
15.a - 14
15.b</t>
  </si>
  <si>
    <t>0020</t>
  </si>
  <si>
    <t>333BWG1DXIM6FL3U5FJDKQYQG</t>
  </si>
  <si>
    <t>Indeks
15.a / 14
15.c</t>
  </si>
  <si>
    <t>0021</t>
  </si>
  <si>
    <t>21</t>
  </si>
  <si>
    <t>22</t>
  </si>
  <si>
    <t>24</t>
  </si>
  <si>
    <t>25</t>
  </si>
  <si>
    <t>26</t>
  </si>
  <si>
    <t>19</t>
  </si>
  <si>
    <t>23</t>
  </si>
  <si>
    <t>18</t>
  </si>
  <si>
    <t>-1000000000000</t>
  </si>
  <si>
    <t>2009. Limit manji od prijedloga</t>
  </si>
  <si>
    <t>2008. Limit manji od prijedloga</t>
  </si>
  <si>
    <t>Indeks
8 / 6
10</t>
  </si>
  <si>
    <t>1VALUE</t>
  </si>
  <si>
    <t>BT</t>
  </si>
  <si>
    <t>09</t>
  </si>
  <si>
    <t>1STRUC</t>
  </si>
  <si>
    <t>0I_FPER</t>
  </si>
  <si>
    <t>Period/Fiscal Year</t>
  </si>
  <si>
    <t>0FISCPER</t>
  </si>
  <si>
    <t xml:space="preserve">        0</t>
  </si>
  <si>
    <t>*</t>
  </si>
  <si>
    <t>Indeks
8 / 2
11</t>
  </si>
  <si>
    <t>2007001</t>
  </si>
  <si>
    <t>001.2007</t>
  </si>
  <si>
    <t>2007012</t>
  </si>
  <si>
    <t>012.2007</t>
  </si>
  <si>
    <t>SIJ 2007</t>
  </si>
  <si>
    <t>PRO 2007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</si>
  <si>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</si>
  <si>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</si>
  <si>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</si>
  <si>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</si>
  <si>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</si>
  <si>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</si>
  <si>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Program (P3)</t>
  </si>
  <si>
    <t>Z_FUNDCTR__ZPROGRAM</t>
  </si>
  <si>
    <t>Program (P2)</t>
  </si>
  <si>
    <t>-1E+17</t>
  </si>
  <si>
    <t>-.0001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</si>
  <si>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</si>
  <si>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</si>
  <si>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</si>
  <si>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</si>
  <si>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</si>
  <si>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</si>
  <si>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</si>
  <si>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</si>
  <si>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</si>
  <si>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2007. Limit manji od prijedloga</t>
  </si>
  <si>
    <t>Z_FUNAREA</t>
  </si>
  <si>
    <t>AL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</si>
  <si>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</si>
  <si>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</si>
  <si>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</si>
  <si>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</si>
  <si>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</si>
  <si>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</si>
  <si>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</si>
  <si>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</si>
  <si>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</si>
  <si>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</si>
  <si>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</si>
  <si>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</si>
  <si>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</si>
  <si>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</si>
  <si>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</si>
  <si>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</si>
  <si>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Razlika
8 - 6
9</t>
  </si>
  <si>
    <t>Z_OBJECT3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</si>
  <si>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</si>
  <si>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</si>
  <si>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</si>
  <si>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</si>
  <si>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</si>
  <si>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</si>
  <si>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</si>
  <si>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</si>
  <si>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</si>
  <si>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</si>
  <si>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</si>
  <si>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</si>
  <si>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</si>
  <si>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</si>
  <si>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</si>
  <si>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</si>
  <si>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</si>
  <si>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</si>
  <si>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</si>
  <si>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</si>
  <si>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</si>
  <si>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</si>
  <si>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</si>
  <si>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</si>
  <si>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</si>
  <si>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</si>
  <si>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</si>
  <si>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</si>
  <si>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</si>
  <si>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</si>
  <si>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</si>
  <si>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</si>
  <si>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</si>
  <si>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</si>
  <si>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</si>
  <si>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</si>
  <si>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</si>
  <si>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</si>
  <si>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</si>
  <si>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</si>
  <si>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</si>
  <si>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</si>
  <si>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</si>
  <si>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</si>
  <si>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</si>
  <si>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</si>
  <si>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</si>
  <si>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</si>
  <si>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</si>
  <si>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</si>
  <si>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</si>
  <si>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</si>
  <si>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</si>
  <si>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17</t>
  </si>
  <si>
    <t>12</t>
  </si>
  <si>
    <t>8</t>
  </si>
  <si>
    <t>5</t>
  </si>
  <si>
    <t>15</t>
  </si>
  <si>
    <t>7</t>
  </si>
  <si>
    <t>11</t>
  </si>
  <si>
    <t>9</t>
  </si>
  <si>
    <t>16</t>
  </si>
  <si>
    <t>14</t>
  </si>
  <si>
    <t>6</t>
  </si>
  <si>
    <t>13</t>
  </si>
  <si>
    <t>10</t>
  </si>
  <si>
    <t>3111</t>
  </si>
  <si>
    <t>3113</t>
  </si>
  <si>
    <t>3121</t>
  </si>
  <si>
    <t>Ostali rashodi za zaposlene</t>
  </si>
  <si>
    <t>3132</t>
  </si>
  <si>
    <t>3133</t>
  </si>
  <si>
    <t>3211</t>
  </si>
  <si>
    <t>Službena putovanja</t>
  </si>
  <si>
    <t>3212</t>
  </si>
  <si>
    <t>3213</t>
  </si>
  <si>
    <t>3221</t>
  </si>
  <si>
    <t>Uredski materijal i ostali materijalni rashodi</t>
  </si>
  <si>
    <t>3225</t>
  </si>
  <si>
    <t>Sitni inventar i auto gume</t>
  </si>
  <si>
    <t>3231</t>
  </si>
  <si>
    <t>Usluge telefona, pošte i prijevoza</t>
  </si>
  <si>
    <t>3233</t>
  </si>
  <si>
    <t>Usluge promidžbe i informiranja</t>
  </si>
  <si>
    <t>3235</t>
  </si>
  <si>
    <t>Zakupnine i najamnine</t>
  </si>
  <si>
    <t>3237</t>
  </si>
  <si>
    <t>Intelektualne i osobne usluge</t>
  </si>
  <si>
    <t>3239</t>
  </si>
  <si>
    <t>Ostale usluge</t>
  </si>
  <si>
    <t>3293</t>
  </si>
  <si>
    <t>Reprezentacija</t>
  </si>
  <si>
    <t>3294</t>
  </si>
  <si>
    <t>3299</t>
  </si>
  <si>
    <t>Ostali nespomenuti rashodi poslovanja</t>
  </si>
  <si>
    <t>3431</t>
  </si>
  <si>
    <t>Bankarske usluge i usluge platnog prometa</t>
  </si>
  <si>
    <t>3223</t>
  </si>
  <si>
    <t>Energija</t>
  </si>
  <si>
    <t>3232</t>
  </si>
  <si>
    <t>3234</t>
  </si>
  <si>
    <t>Komunalne usluge</t>
  </si>
  <si>
    <t>3238</t>
  </si>
  <si>
    <t>4221</t>
  </si>
  <si>
    <t>Uredska oprema i namještaj</t>
  </si>
  <si>
    <t>4222</t>
  </si>
  <si>
    <t>Komunikacijska oprema</t>
  </si>
  <si>
    <t>4123</t>
  </si>
  <si>
    <t>Licence</t>
  </si>
  <si>
    <t>4262</t>
  </si>
  <si>
    <t>49CXGJ9PNJ7NX1G9WDNU4WYV2</t>
  </si>
  <si>
    <t>0WJDJ1XA54Q9BP095NODBICFK</t>
  </si>
  <si>
    <t>B79ZB5QRG5G20YJZJVV4V7O14</t>
  </si>
  <si>
    <t>2VX3UD4KVT759J2X14KRNIRT4</t>
  </si>
  <si>
    <t>36M5SZL5SVB344GKQKEGL1IBF</t>
  </si>
  <si>
    <t>6SYRXNB3TH0SN47WSQT8OIIJM</t>
  </si>
  <si>
    <t>8KYIANFWSNHQ43XW6H27BXOJI</t>
  </si>
  <si>
    <t>DYNBBJAFG7X1ITOWKZ2B3NPPM</t>
  </si>
  <si>
    <t>113K0G2MFHX84DQ12P2MN5VT3</t>
  </si>
  <si>
    <t>0YYANATRAAXLMFPDJY1O1267N</t>
  </si>
  <si>
    <t>6AMJ3829WELVZ80OSTCW44NZG</t>
  </si>
  <si>
    <t>1FW69CRAZ1VH42GB6BNO1P6OS</t>
  </si>
  <si>
    <t>P0203 PRIJEDLOG PRORAČUNA - O1/O2/P2/P3/E4</t>
  </si>
  <si>
    <t>3292</t>
  </si>
  <si>
    <t>Premije osiguranja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</si>
  <si>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</si>
  <si>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</si>
  <si>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</si>
  <si>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</si>
  <si>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</si>
  <si>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</si>
  <si>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</si>
  <si>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</si>
  <si>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</si>
  <si>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</si>
  <si>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</si>
  <si>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</si>
  <si>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</si>
  <si>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</si>
  <si>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</si>
  <si>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</si>
  <si>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</si>
  <si>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</si>
  <si>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</si>
  <si>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</si>
  <si>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</si>
  <si>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</si>
  <si>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</si>
  <si>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</si>
  <si>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</si>
  <si>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</si>
  <si>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0010</t>
  </si>
  <si>
    <t>0011</t>
  </si>
  <si>
    <t>0012</t>
  </si>
  <si>
    <t>Funkcijsko podr.</t>
  </si>
  <si>
    <t>Stavka izd./pr.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</si>
  <si>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</si>
  <si>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</si>
  <si>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</si>
  <si>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</si>
  <si>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</si>
  <si>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</si>
  <si>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</si>
  <si>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</si>
  <si>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</si>
  <si>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</si>
  <si>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</si>
  <si>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</si>
  <si>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</si>
  <si>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</si>
  <si>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</si>
  <si>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</si>
  <si>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</si>
  <si>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</si>
  <si>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</si>
  <si>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</si>
  <si>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48N6SAL4R74WDC1P0HG4MTWR8</t>
  </si>
  <si>
    <t>Indeks
6 / 4
6c</t>
  </si>
  <si>
    <t>0024</t>
  </si>
  <si>
    <t>27</t>
  </si>
  <si>
    <t>28</t>
  </si>
  <si>
    <t>29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</si>
  <si>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</si>
  <si>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</si>
  <si>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</si>
  <si>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</si>
  <si>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</si>
  <si>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</si>
  <si>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</si>
  <si>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</si>
  <si>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</si>
  <si>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</si>
  <si>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</si>
  <si>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</si>
  <si>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</si>
  <si>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</si>
  <si>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</si>
  <si>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</si>
  <si>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Naknade za prijevoz, za rad na terenu i odvojeni život</t>
  </si>
  <si>
    <t>3224</t>
  </si>
  <si>
    <t>3236</t>
  </si>
  <si>
    <t>Zdravstvene i veterinarske usluge</t>
  </si>
  <si>
    <t>3811</t>
  </si>
  <si>
    <t>3291</t>
  </si>
  <si>
    <t>Doprinosi za obvezno zdravstveno osiguranje</t>
  </si>
  <si>
    <t>3214</t>
  </si>
  <si>
    <t>Ostale naknade troškova zaposlenima</t>
  </si>
  <si>
    <t>3227</t>
  </si>
  <si>
    <t>3295</t>
  </si>
  <si>
    <t>Pristojbe i naknade</t>
  </si>
  <si>
    <t>4224</t>
  </si>
  <si>
    <t>Medicinska i laboratorijska oprema</t>
  </si>
  <si>
    <t>4124</t>
  </si>
  <si>
    <t>Ostala prava</t>
  </si>
  <si>
    <t>Plaće za redovan rad</t>
  </si>
  <si>
    <t>Plaće za prekovremeni rad</t>
  </si>
  <si>
    <t>Doprinosi za obvezno osiguranje u slučaju nezaposlenosti</t>
  </si>
  <si>
    <t>Stručno usavršavanje zaposlenika</t>
  </si>
  <si>
    <t>Službena, radna i zaštitna odjeća i obuća</t>
  </si>
  <si>
    <t>Usluge tekućeg i investicijskog održavanja</t>
  </si>
  <si>
    <t>Računalne usluge</t>
  </si>
  <si>
    <t>Tekuće donacije u novcu</t>
  </si>
  <si>
    <t>Ulaganja u računalne programe</t>
  </si>
  <si>
    <t>3296</t>
  </si>
  <si>
    <t>Troškovi sudskih postupaka</t>
  </si>
  <si>
    <t>Materijal i dijelovi za tekuće i investicijsko održavanje</t>
  </si>
  <si>
    <t>4231</t>
  </si>
  <si>
    <t>Prijevozna sredstva u cestovnom prometu</t>
  </si>
  <si>
    <t>3241</t>
  </si>
  <si>
    <t>Naknade troškova osobama izvan radnog odnosa</t>
  </si>
  <si>
    <t>Članarine i norme</t>
  </si>
  <si>
    <t>3721</t>
  </si>
  <si>
    <t>Naknade građanima i kućanstvima u novcu</t>
  </si>
  <si>
    <t>3601</t>
  </si>
  <si>
    <t>ZAŠTITA, OČUVANJE I UNAPREĐENJE ZDRAVLJA</t>
  </si>
  <si>
    <t>Naknade za rad predstavničkih i izvršnih tijela, povjerenstava i slično</t>
  </si>
  <si>
    <t>SMANJENJE/ POVEĆANJE</t>
  </si>
  <si>
    <t>Sitan inventar</t>
  </si>
  <si>
    <t>Sitan inventar i auto gume</t>
  </si>
  <si>
    <t>HRVATSKI ZAVOD ZA HITNU MEDICINU - I. IZMJENA I DOPUNA FINANCIJSKOG PLANA ZA 2022. GODINU</t>
  </si>
  <si>
    <t>TEKUĆI PLAN ZA 2022. g.</t>
  </si>
  <si>
    <t>NOVI PLAN ZA 2022.g.</t>
  </si>
  <si>
    <t>Oprema za održavanje i zaštitu</t>
  </si>
  <si>
    <t>K886003</t>
  </si>
  <si>
    <t>HRVATSKI ZAVOD ZA HITNU MEDICINU - IZRAVNA KAPITALNA ULAGANJA</t>
  </si>
  <si>
    <t>Mehanizam za oporavak i otpornost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</si>
</sst>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#,##0.00;\-\ #,##0.00"/>
    <numFmt numFmtId="182" formatCode="#,##0.00000;\-\ #,##0.00000"/>
    <numFmt numFmtId="183" formatCode="#,##0;\-\ #,##0"/>
    <numFmt numFmtId="184" formatCode="#,##0.00\ ;\-\ #,##0.00"/>
    <numFmt numFmtId="185" formatCode="#,##0\ ;\-\ 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wrapText="1" indent="1"/>
    </xf>
    <xf numFmtId="0" fontId="0" fillId="47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wrapText="1" indent="1"/>
    </xf>
    <xf numFmtId="0" fontId="0" fillId="48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wrapText="1" indent="1"/>
    </xf>
    <xf numFmtId="0" fontId="0" fillId="49" borderId="9" applyNumberFormat="0" applyProtection="0">
      <alignment horizontal="left" vertical="center" indent="1"/>
    </xf>
    <xf numFmtId="0" fontId="0" fillId="50" borderId="9" applyNumberFormat="0" applyProtection="0">
      <alignment horizontal="left" vertical="center" wrapText="1" inden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3" fillId="45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0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4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1" applyAlignment="1">
      <alignment horizontal="left" vertical="center" wrapText="1" indent="1"/>
    </xf>
    <xf numFmtId="0" fontId="3" fillId="47" borderId="9" xfId="79" applyNumberFormat="1" applyProtection="1">
      <alignment horizontal="left" vertical="center" indent="1"/>
      <protection locked="0"/>
    </xf>
    <xf numFmtId="0" fontId="3" fillId="45" borderId="9" xfId="78" applyNumberFormat="1" applyProtection="1" quotePrefix="1">
      <alignment horizontal="left" vertical="center" indent="1"/>
      <protection locked="0"/>
    </xf>
    <xf numFmtId="0" fontId="5" fillId="44" borderId="9" xfId="74" applyNumberFormat="1" applyProtection="1" quotePrefix="1">
      <alignment horizontal="left" vertical="center" indent="1"/>
      <protection locked="0"/>
    </xf>
    <xf numFmtId="0" fontId="10" fillId="0" borderId="0" xfId="97" applyProtection="1" quotePrefix="1">
      <alignment/>
      <protection locked="0"/>
    </xf>
    <xf numFmtId="0" fontId="10" fillId="0" borderId="0" xfId="97" applyProtection="1">
      <alignment/>
      <protection locked="0"/>
    </xf>
    <xf numFmtId="3" fontId="3" fillId="45" borderId="9" xfId="93" applyNumberFormat="1">
      <alignment horizontal="right" vertical="center"/>
    </xf>
    <xf numFmtId="0" fontId="0" fillId="50" borderId="9" xfId="95" applyAlignment="1" quotePrefix="1">
      <alignment horizontal="left" vertical="center" wrapText="1" indent="1"/>
    </xf>
    <xf numFmtId="0" fontId="0" fillId="50" borderId="9" xfId="86" quotePrefix="1">
      <alignment horizontal="left" vertical="center" wrapText="1" indent="1"/>
    </xf>
    <xf numFmtId="183" fontId="3" fillId="45" borderId="9" xfId="93" applyNumberFormat="1">
      <alignment horizontal="right" vertical="center"/>
    </xf>
    <xf numFmtId="0" fontId="9" fillId="34" borderId="9" xfId="64" quotePrefix="1">
      <alignment horizontal="left" vertical="center" indent="1"/>
    </xf>
    <xf numFmtId="0" fontId="0" fillId="50" borderId="9" xfId="86" applyAlignment="1" quotePrefix="1">
      <alignment horizontal="left" vertical="center" wrapText="1" indent="8"/>
    </xf>
    <xf numFmtId="0" fontId="0" fillId="12" borderId="9" xfId="84" applyFill="1" applyAlignment="1" quotePrefix="1">
      <alignment horizontal="left" vertical="center" wrapText="1" indent="4"/>
    </xf>
    <xf numFmtId="0" fontId="0" fillId="12" borderId="9" xfId="84" applyFill="1" quotePrefix="1">
      <alignment horizontal="left" vertical="center" wrapText="1" indent="1"/>
    </xf>
    <xf numFmtId="3" fontId="3" fillId="12" borderId="9" xfId="60" applyNumberFormat="1" applyFill="1">
      <alignment vertical="center"/>
    </xf>
    <xf numFmtId="0" fontId="0" fillId="0" borderId="0" xfId="0" applyAlignment="1">
      <alignment horizontal="center"/>
    </xf>
    <xf numFmtId="0" fontId="9" fillId="34" borderId="9" xfId="64" applyAlignment="1" quotePrefix="1">
      <alignment horizontal="center" vertical="center"/>
    </xf>
    <xf numFmtId="3" fontId="3" fillId="52" borderId="9" xfId="60" applyNumberFormat="1" applyFill="1">
      <alignment vertical="center"/>
    </xf>
    <xf numFmtId="0" fontId="0" fillId="52" borderId="9" xfId="86" applyFill="1" applyAlignment="1" quotePrefix="1">
      <alignment horizontal="center" vertical="center" wrapText="1"/>
    </xf>
    <xf numFmtId="0" fontId="0" fillId="52" borderId="9" xfId="86" applyFill="1" quotePrefix="1">
      <alignment horizontal="left" vertical="center" wrapText="1" indent="1"/>
    </xf>
    <xf numFmtId="0" fontId="0" fillId="32" borderId="9" xfId="86" applyFill="1" quotePrefix="1">
      <alignment horizontal="left" vertical="center" wrapText="1" indent="1"/>
    </xf>
    <xf numFmtId="3" fontId="3" fillId="32" borderId="9" xfId="60" applyNumberFormat="1" applyFill="1">
      <alignment vertical="center"/>
    </xf>
    <xf numFmtId="0" fontId="0" fillId="32" borderId="9" xfId="86" applyFill="1" applyAlignment="1" quotePrefix="1">
      <alignment horizontal="left" vertical="center" wrapText="1" indent="7"/>
    </xf>
    <xf numFmtId="0" fontId="0" fillId="12" borderId="9" xfId="86" applyFill="1" quotePrefix="1">
      <alignment horizontal="left" vertical="center" wrapText="1" indent="1"/>
    </xf>
    <xf numFmtId="0" fontId="0" fillId="12" borderId="9" xfId="86" applyFill="1" applyAlignment="1" quotePrefix="1">
      <alignment horizontal="left" vertical="center" wrapText="1" indent="6"/>
    </xf>
    <xf numFmtId="3" fontId="0" fillId="12" borderId="9" xfId="84" applyNumberFormat="1" applyFill="1" applyAlignment="1" quotePrefix="1">
      <alignment horizontal="left" vertical="center" wrapText="1" indent="4"/>
    </xf>
    <xf numFmtId="0" fontId="9" fillId="0" borderId="12" xfId="0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1219200" y="9525"/>
          <a:ext cx="0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219200" y="-11274038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1219200" y="9525"/>
          <a:ext cx="0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1219200" y="-11274277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1219200" y="9525"/>
          <a:ext cx="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1219200" y="-1127427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3</xdr:row>
      <xdr:rowOff>0</xdr:rowOff>
    </xdr:to>
    <xdr:pic macro="[1]!DesignIconClicked">
      <xdr:nvPicPr>
        <xdr:cNvPr id="1" name="BEx3W0Z2Z2SRWT471N0C68EUZCKM" descr="analysis_prev.gif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7181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hiva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  <sheetName val="BExAnalyzer.xla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23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24</v>
      </c>
      <c r="DG2">
        <v>56</v>
      </c>
      <c r="EA2">
        <v>24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42</v>
      </c>
      <c r="C4" t="s">
        <v>132</v>
      </c>
      <c r="D4" t="b">
        <v>1</v>
      </c>
      <c r="E4" t="b">
        <v>1</v>
      </c>
      <c r="F4" t="s">
        <v>133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339</v>
      </c>
      <c r="AG4" s="1" t="s">
        <v>282</v>
      </c>
      <c r="AH4" s="1" t="s">
        <v>330</v>
      </c>
      <c r="AI4" s="1" t="s">
        <v>333</v>
      </c>
      <c r="AJ4" s="1" t="s">
        <v>279</v>
      </c>
      <c r="AK4" s="1" t="s">
        <v>272</v>
      </c>
      <c r="AL4" s="1" t="s">
        <v>333</v>
      </c>
      <c r="AM4" s="1" t="s">
        <v>333</v>
      </c>
      <c r="AN4" s="1" t="s">
        <v>333</v>
      </c>
      <c r="AO4" s="1" t="s">
        <v>333</v>
      </c>
      <c r="AP4" s="1" t="s">
        <v>333</v>
      </c>
      <c r="AQ4" s="1" t="s">
        <v>333</v>
      </c>
      <c r="AR4" s="1" t="s">
        <v>273</v>
      </c>
      <c r="AS4" s="1" t="s">
        <v>337</v>
      </c>
      <c r="AT4" s="1" t="s">
        <v>274</v>
      </c>
      <c r="AU4" s="1" t="s">
        <v>333</v>
      </c>
      <c r="AV4" s="1" t="s">
        <v>333</v>
      </c>
      <c r="AW4" s="1" t="s">
        <v>333</v>
      </c>
      <c r="AX4" s="1" t="s">
        <v>277</v>
      </c>
      <c r="AY4" s="1" t="s">
        <v>275</v>
      </c>
      <c r="AZ4" s="1" t="s">
        <v>339</v>
      </c>
      <c r="BA4" s="1" t="s">
        <v>276</v>
      </c>
      <c r="BB4" s="1" t="s">
        <v>333</v>
      </c>
      <c r="BC4" s="1" t="s">
        <v>333</v>
      </c>
      <c r="BD4" s="1" t="s">
        <v>280</v>
      </c>
      <c r="BE4" s="1" t="s">
        <v>333</v>
      </c>
      <c r="BF4" s="1" t="s">
        <v>333</v>
      </c>
      <c r="BG4" s="1" t="s">
        <v>333</v>
      </c>
      <c r="BH4" s="1" t="s">
        <v>333</v>
      </c>
      <c r="BI4" s="1" t="s">
        <v>333</v>
      </c>
      <c r="BJ4" s="1" t="s">
        <v>277</v>
      </c>
      <c r="BK4" s="1" t="s">
        <v>278</v>
      </c>
      <c r="BL4" s="1" t="s">
        <v>333</v>
      </c>
      <c r="BM4" s="1" t="s">
        <v>334</v>
      </c>
      <c r="BN4" s="1" t="s">
        <v>333</v>
      </c>
      <c r="BO4" s="1" t="s">
        <v>333</v>
      </c>
      <c r="BP4" s="1" t="s">
        <v>333</v>
      </c>
      <c r="BQ4" s="1" t="s">
        <v>333</v>
      </c>
      <c r="BR4" s="1" t="s">
        <v>331</v>
      </c>
      <c r="BS4" s="1" t="s">
        <v>331</v>
      </c>
      <c r="BT4" s="1" t="s">
        <v>331</v>
      </c>
      <c r="BU4" s="1" t="s">
        <v>331</v>
      </c>
      <c r="BV4" s="1" t="s">
        <v>334</v>
      </c>
      <c r="BW4" s="1" t="s">
        <v>333</v>
      </c>
      <c r="BX4" s="1" t="s">
        <v>333</v>
      </c>
      <c r="BY4" s="1" t="s">
        <v>337</v>
      </c>
      <c r="BZ4" s="1" t="s">
        <v>333</v>
      </c>
      <c r="CA4" s="1" t="s">
        <v>334</v>
      </c>
      <c r="CB4" s="1" t="s">
        <v>305</v>
      </c>
      <c r="CC4" s="1" t="s">
        <v>333</v>
      </c>
      <c r="CD4" s="1" t="s">
        <v>333</v>
      </c>
      <c r="CE4" s="1" t="s">
        <v>333</v>
      </c>
      <c r="CF4" s="1" t="s">
        <v>333</v>
      </c>
      <c r="CG4" s="1" t="s">
        <v>333</v>
      </c>
      <c r="CM4">
        <v>6</v>
      </c>
      <c r="CN4" s="1" t="s">
        <v>34</v>
      </c>
      <c r="CO4" s="1" t="s">
        <v>36</v>
      </c>
      <c r="CP4" s="2" t="s">
        <v>37</v>
      </c>
      <c r="CQ4" s="1" t="s">
        <v>272</v>
      </c>
      <c r="CR4" s="1" t="s">
        <v>333</v>
      </c>
      <c r="CS4" s="1" t="s">
        <v>290</v>
      </c>
      <c r="CT4" s="1" t="s">
        <v>333</v>
      </c>
      <c r="CU4" s="1" t="s">
        <v>291</v>
      </c>
      <c r="CV4" s="1" t="s">
        <v>330</v>
      </c>
      <c r="DG4">
        <v>5</v>
      </c>
      <c r="DH4" s="1" t="s">
        <v>339</v>
      </c>
      <c r="DI4" s="1" t="s">
        <v>148</v>
      </c>
      <c r="DJ4" s="1" t="s">
        <v>18</v>
      </c>
      <c r="DK4" s="1" t="s">
        <v>278</v>
      </c>
      <c r="DL4" s="1" t="s">
        <v>330</v>
      </c>
      <c r="DM4" s="1" t="s">
        <v>333</v>
      </c>
      <c r="DN4" s="1" t="s">
        <v>334</v>
      </c>
      <c r="DO4" s="1" t="s">
        <v>334</v>
      </c>
      <c r="DP4" s="1" t="s">
        <v>333</v>
      </c>
      <c r="DQ4" s="1" t="s">
        <v>333</v>
      </c>
      <c r="DR4" s="1" t="s">
        <v>333</v>
      </c>
      <c r="EA4">
        <v>6</v>
      </c>
      <c r="EB4" s="1" t="s">
        <v>39</v>
      </c>
      <c r="EC4" s="1" t="s">
        <v>199</v>
      </c>
      <c r="ED4" s="1" t="s">
        <v>333</v>
      </c>
      <c r="EE4" s="1" t="s">
        <v>337</v>
      </c>
      <c r="EF4" s="1" t="s">
        <v>333</v>
      </c>
      <c r="EG4" s="1" t="s">
        <v>333</v>
      </c>
      <c r="EH4" s="1" t="s">
        <v>333</v>
      </c>
      <c r="EI4" s="1" t="s">
        <v>274</v>
      </c>
      <c r="EJ4" s="1" t="s">
        <v>330</v>
      </c>
      <c r="EK4" s="1" t="s">
        <v>202</v>
      </c>
      <c r="EL4" s="1" t="s">
        <v>334</v>
      </c>
      <c r="EM4" s="1" t="s">
        <v>333</v>
      </c>
      <c r="EN4" s="1" t="s">
        <v>333</v>
      </c>
      <c r="FY4">
        <v>6</v>
      </c>
      <c r="FZ4" s="1" t="s">
        <v>117</v>
      </c>
      <c r="GA4" s="1" t="s">
        <v>331</v>
      </c>
      <c r="GB4" s="1" t="s">
        <v>118</v>
      </c>
      <c r="GC4" s="1" t="s">
        <v>332</v>
      </c>
      <c r="GD4" s="1" t="s">
        <v>119</v>
      </c>
      <c r="GE4" s="1" t="s">
        <v>29</v>
      </c>
      <c r="GF4" s="1" t="s">
        <v>29</v>
      </c>
      <c r="GG4" s="1" t="s">
        <v>333</v>
      </c>
      <c r="GH4" s="1" t="s">
        <v>333</v>
      </c>
      <c r="GI4" s="1" t="s">
        <v>333</v>
      </c>
      <c r="GJ4" s="1" t="s">
        <v>334</v>
      </c>
      <c r="GK4" s="1" t="s">
        <v>333</v>
      </c>
      <c r="GL4" s="1" t="s">
        <v>334</v>
      </c>
      <c r="GM4" s="1" t="s">
        <v>333</v>
      </c>
      <c r="GN4" s="1" t="s">
        <v>334</v>
      </c>
      <c r="GO4" s="1" t="s">
        <v>120</v>
      </c>
      <c r="GP4" s="1" t="s">
        <v>335</v>
      </c>
      <c r="GQ4" s="1" t="s">
        <v>333</v>
      </c>
      <c r="GR4" s="1" t="s">
        <v>333</v>
      </c>
      <c r="GS4" s="1" t="s">
        <v>121</v>
      </c>
      <c r="HW4">
        <v>5</v>
      </c>
      <c r="HX4" s="1" t="s">
        <v>169</v>
      </c>
      <c r="HY4" s="1" t="s">
        <v>330</v>
      </c>
    </row>
    <row r="5" spans="2:233" ht="38.25">
      <c r="B5">
        <v>41</v>
      </c>
      <c r="C5" t="s">
        <v>303</v>
      </c>
      <c r="D5" t="b">
        <v>1</v>
      </c>
      <c r="E5" t="b">
        <v>1</v>
      </c>
      <c r="F5" t="s">
        <v>304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285</v>
      </c>
      <c r="AG5" s="1" t="s">
        <v>131</v>
      </c>
      <c r="AH5" s="1" t="s">
        <v>330</v>
      </c>
      <c r="AI5" s="1" t="s">
        <v>333</v>
      </c>
      <c r="AJ5" s="1" t="s">
        <v>279</v>
      </c>
      <c r="AK5" s="1" t="s">
        <v>272</v>
      </c>
      <c r="AL5" s="1" t="s">
        <v>333</v>
      </c>
      <c r="AM5" s="1" t="s">
        <v>333</v>
      </c>
      <c r="AN5" s="1" t="s">
        <v>333</v>
      </c>
      <c r="AO5" s="1" t="s">
        <v>333</v>
      </c>
      <c r="AP5" s="1" t="s">
        <v>333</v>
      </c>
      <c r="AQ5" s="1" t="s">
        <v>333</v>
      </c>
      <c r="AR5" s="1" t="s">
        <v>273</v>
      </c>
      <c r="AS5" s="1" t="s">
        <v>337</v>
      </c>
      <c r="AT5" s="1" t="s">
        <v>287</v>
      </c>
      <c r="AU5" s="1" t="s">
        <v>333</v>
      </c>
      <c r="AV5" s="1" t="s">
        <v>33</v>
      </c>
      <c r="AW5" s="1" t="s">
        <v>288</v>
      </c>
      <c r="AX5" s="1" t="s">
        <v>28</v>
      </c>
      <c r="AY5" s="1" t="s">
        <v>275</v>
      </c>
      <c r="AZ5" s="1" t="s">
        <v>285</v>
      </c>
      <c r="BA5" s="1" t="s">
        <v>276</v>
      </c>
      <c r="BB5" s="1" t="s">
        <v>333</v>
      </c>
      <c r="BC5" s="1" t="s">
        <v>333</v>
      </c>
      <c r="BD5" s="1" t="s">
        <v>280</v>
      </c>
      <c r="BE5" s="1" t="s">
        <v>285</v>
      </c>
      <c r="BF5" s="1" t="s">
        <v>276</v>
      </c>
      <c r="BG5" s="1" t="s">
        <v>333</v>
      </c>
      <c r="BH5" s="1" t="s">
        <v>333</v>
      </c>
      <c r="BI5" s="1" t="s">
        <v>333</v>
      </c>
      <c r="BJ5" s="1" t="s">
        <v>277</v>
      </c>
      <c r="BK5" s="1" t="s">
        <v>278</v>
      </c>
      <c r="BL5" s="1" t="s">
        <v>333</v>
      </c>
      <c r="BM5" s="1" t="s">
        <v>334</v>
      </c>
      <c r="BN5" s="1" t="s">
        <v>333</v>
      </c>
      <c r="BO5" s="1" t="s">
        <v>333</v>
      </c>
      <c r="BP5" s="1" t="s">
        <v>333</v>
      </c>
      <c r="BQ5" s="1" t="s">
        <v>337</v>
      </c>
      <c r="BR5" s="1" t="s">
        <v>331</v>
      </c>
      <c r="BS5" s="1" t="s">
        <v>331</v>
      </c>
      <c r="BT5" s="1" t="s">
        <v>331</v>
      </c>
      <c r="BU5" s="1" t="s">
        <v>331</v>
      </c>
      <c r="BV5" s="1" t="s">
        <v>334</v>
      </c>
      <c r="BW5" s="1" t="s">
        <v>333</v>
      </c>
      <c r="BX5" s="1" t="s">
        <v>333</v>
      </c>
      <c r="BY5" s="1" t="s">
        <v>333</v>
      </c>
      <c r="BZ5" s="1" t="s">
        <v>333</v>
      </c>
      <c r="CA5" s="1" t="s">
        <v>334</v>
      </c>
      <c r="CB5" s="1" t="s">
        <v>134</v>
      </c>
      <c r="CC5" s="1" t="s">
        <v>333</v>
      </c>
      <c r="CD5" s="1" t="s">
        <v>333</v>
      </c>
      <c r="CE5" s="1" t="s">
        <v>333</v>
      </c>
      <c r="CF5" s="1" t="s">
        <v>333</v>
      </c>
      <c r="CG5" s="1" t="s">
        <v>333</v>
      </c>
      <c r="CM5">
        <v>6</v>
      </c>
      <c r="CN5" s="1" t="s">
        <v>34</v>
      </c>
      <c r="CO5" s="1" t="s">
        <v>38</v>
      </c>
      <c r="CP5" s="2" t="s">
        <v>30</v>
      </c>
      <c r="CQ5" s="1" t="s">
        <v>281</v>
      </c>
      <c r="CR5" s="1" t="s">
        <v>333</v>
      </c>
      <c r="CS5" s="1" t="s">
        <v>290</v>
      </c>
      <c r="CT5" s="1" t="s">
        <v>333</v>
      </c>
      <c r="CU5" s="1" t="s">
        <v>291</v>
      </c>
      <c r="CV5" s="1" t="s">
        <v>330</v>
      </c>
      <c r="DG5">
        <v>5</v>
      </c>
      <c r="DH5" s="1" t="s">
        <v>339</v>
      </c>
      <c r="DI5" s="1" t="s">
        <v>149</v>
      </c>
      <c r="DJ5" s="1" t="s">
        <v>150</v>
      </c>
      <c r="DK5" s="1" t="s">
        <v>278</v>
      </c>
      <c r="DL5" s="1" t="s">
        <v>330</v>
      </c>
      <c r="DM5" s="1" t="s">
        <v>333</v>
      </c>
      <c r="DN5" s="1" t="s">
        <v>334</v>
      </c>
      <c r="DO5" s="1" t="s">
        <v>334</v>
      </c>
      <c r="DP5" s="1" t="s">
        <v>333</v>
      </c>
      <c r="DQ5" s="1" t="s">
        <v>333</v>
      </c>
      <c r="DR5" s="1" t="s">
        <v>333</v>
      </c>
      <c r="EA5">
        <v>6</v>
      </c>
      <c r="EB5" s="1" t="s">
        <v>75</v>
      </c>
      <c r="EC5" s="1" t="s">
        <v>199</v>
      </c>
      <c r="ED5" s="1" t="s">
        <v>333</v>
      </c>
      <c r="EE5" s="1" t="s">
        <v>337</v>
      </c>
      <c r="EF5" s="1" t="s">
        <v>333</v>
      </c>
      <c r="EG5" s="1" t="s">
        <v>333</v>
      </c>
      <c r="EH5" s="1" t="s">
        <v>333</v>
      </c>
      <c r="EI5" s="1" t="s">
        <v>274</v>
      </c>
      <c r="EJ5" s="1" t="s">
        <v>330</v>
      </c>
      <c r="EK5" s="1" t="s">
        <v>78</v>
      </c>
      <c r="EL5" s="1" t="s">
        <v>334</v>
      </c>
      <c r="EM5" s="1" t="s">
        <v>333</v>
      </c>
      <c r="EN5" s="1" t="s">
        <v>333</v>
      </c>
      <c r="FY5">
        <v>6</v>
      </c>
      <c r="FZ5" s="1" t="s">
        <v>94</v>
      </c>
      <c r="GA5" s="1" t="s">
        <v>331</v>
      </c>
      <c r="GB5" s="1" t="s">
        <v>332</v>
      </c>
      <c r="GC5" s="1" t="s">
        <v>332</v>
      </c>
      <c r="GD5" s="1" t="s">
        <v>91</v>
      </c>
      <c r="GE5" s="1" t="s">
        <v>100</v>
      </c>
      <c r="GF5" s="1" t="s">
        <v>101</v>
      </c>
      <c r="GG5" s="1" t="s">
        <v>102</v>
      </c>
      <c r="GH5" s="1" t="s">
        <v>103</v>
      </c>
      <c r="GI5" s="1" t="s">
        <v>104</v>
      </c>
      <c r="GJ5" s="1" t="s">
        <v>335</v>
      </c>
      <c r="GK5" s="1" t="s">
        <v>105</v>
      </c>
      <c r="GL5" s="1" t="s">
        <v>335</v>
      </c>
      <c r="GM5" s="1" t="s">
        <v>333</v>
      </c>
      <c r="GN5" s="1" t="s">
        <v>334</v>
      </c>
      <c r="GO5" s="1" t="s">
        <v>95</v>
      </c>
      <c r="GP5" s="1" t="s">
        <v>335</v>
      </c>
      <c r="GQ5" s="1" t="s">
        <v>333</v>
      </c>
      <c r="GR5" s="1" t="s">
        <v>333</v>
      </c>
      <c r="GS5" s="1" t="s">
        <v>96</v>
      </c>
      <c r="HW5">
        <v>5</v>
      </c>
      <c r="HX5" s="1" t="s">
        <v>170</v>
      </c>
      <c r="HY5" s="1" t="s">
        <v>333</v>
      </c>
    </row>
    <row r="6" spans="2:233" ht="38.25">
      <c r="B6">
        <v>43</v>
      </c>
      <c r="C6" t="s">
        <v>257</v>
      </c>
      <c r="D6" t="b">
        <v>1</v>
      </c>
      <c r="E6" t="b">
        <v>1</v>
      </c>
      <c r="F6" t="s">
        <v>329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127</v>
      </c>
      <c r="AG6" s="1" t="s">
        <v>301</v>
      </c>
      <c r="AH6" s="1" t="s">
        <v>330</v>
      </c>
      <c r="AI6" s="1" t="s">
        <v>333</v>
      </c>
      <c r="AJ6" s="1" t="s">
        <v>333</v>
      </c>
      <c r="AK6" s="1" t="s">
        <v>272</v>
      </c>
      <c r="AL6" s="1" t="s">
        <v>333</v>
      </c>
      <c r="AM6" s="1" t="s">
        <v>333</v>
      </c>
      <c r="AN6" s="1" t="s">
        <v>333</v>
      </c>
      <c r="AO6" s="1" t="s">
        <v>333</v>
      </c>
      <c r="AP6" s="1" t="s">
        <v>333</v>
      </c>
      <c r="AQ6" s="1" t="s">
        <v>333</v>
      </c>
      <c r="AR6" s="1" t="s">
        <v>333</v>
      </c>
      <c r="AS6" s="1" t="s">
        <v>334</v>
      </c>
      <c r="AT6" s="1" t="s">
        <v>322</v>
      </c>
      <c r="AU6" s="1" t="s">
        <v>333</v>
      </c>
      <c r="AV6" s="1" t="s">
        <v>333</v>
      </c>
      <c r="AW6" s="1" t="s">
        <v>333</v>
      </c>
      <c r="AX6" s="1" t="s">
        <v>277</v>
      </c>
      <c r="AY6" s="1" t="s">
        <v>275</v>
      </c>
      <c r="AZ6" s="1" t="s">
        <v>127</v>
      </c>
      <c r="BA6" s="1" t="s">
        <v>276</v>
      </c>
      <c r="BB6" s="1" t="s">
        <v>333</v>
      </c>
      <c r="BC6" s="1" t="s">
        <v>333</v>
      </c>
      <c r="BD6" s="1" t="s">
        <v>280</v>
      </c>
      <c r="BE6" s="1" t="s">
        <v>333</v>
      </c>
      <c r="BF6" s="1" t="s">
        <v>333</v>
      </c>
      <c r="BG6" s="1" t="s">
        <v>333</v>
      </c>
      <c r="BH6" s="1" t="s">
        <v>333</v>
      </c>
      <c r="BI6" s="1" t="s">
        <v>333</v>
      </c>
      <c r="BJ6" s="1" t="s">
        <v>277</v>
      </c>
      <c r="BK6" s="1" t="s">
        <v>278</v>
      </c>
      <c r="BL6" s="1" t="s">
        <v>333</v>
      </c>
      <c r="BM6" s="1" t="s">
        <v>334</v>
      </c>
      <c r="BN6" s="1" t="s">
        <v>333</v>
      </c>
      <c r="BO6" s="1" t="s">
        <v>333</v>
      </c>
      <c r="BP6" s="1" t="s">
        <v>333</v>
      </c>
      <c r="BQ6" s="1" t="s">
        <v>333</v>
      </c>
      <c r="BR6" s="1" t="s">
        <v>331</v>
      </c>
      <c r="BS6" s="1" t="s">
        <v>331</v>
      </c>
      <c r="BT6" s="1" t="s">
        <v>331</v>
      </c>
      <c r="BU6" s="1" t="s">
        <v>334</v>
      </c>
      <c r="BV6" s="1" t="s">
        <v>334</v>
      </c>
      <c r="BW6" s="1" t="s">
        <v>333</v>
      </c>
      <c r="BX6" s="1" t="s">
        <v>333</v>
      </c>
      <c r="BY6" s="1" t="s">
        <v>333</v>
      </c>
      <c r="BZ6" s="1" t="s">
        <v>333</v>
      </c>
      <c r="CA6" s="1" t="s">
        <v>333</v>
      </c>
      <c r="CB6" s="1" t="s">
        <v>258</v>
      </c>
      <c r="CC6" s="1" t="s">
        <v>333</v>
      </c>
      <c r="CD6" s="1" t="s">
        <v>333</v>
      </c>
      <c r="CE6" s="1" t="s">
        <v>333</v>
      </c>
      <c r="CF6" s="1" t="s">
        <v>333</v>
      </c>
      <c r="CG6" s="1" t="s">
        <v>333</v>
      </c>
      <c r="CM6">
        <v>6</v>
      </c>
      <c r="CN6" s="1" t="s">
        <v>34</v>
      </c>
      <c r="CO6" s="1" t="s">
        <v>39</v>
      </c>
      <c r="CP6" s="2" t="s">
        <v>40</v>
      </c>
      <c r="CQ6" s="1" t="s">
        <v>283</v>
      </c>
      <c r="CR6" s="1" t="s">
        <v>333</v>
      </c>
      <c r="CS6" s="1" t="s">
        <v>292</v>
      </c>
      <c r="CT6" s="1" t="s">
        <v>333</v>
      </c>
      <c r="CU6" s="1" t="s">
        <v>291</v>
      </c>
      <c r="CV6" s="1" t="s">
        <v>333</v>
      </c>
      <c r="DG6">
        <v>5</v>
      </c>
      <c r="DH6" s="1" t="s">
        <v>339</v>
      </c>
      <c r="DI6" s="1" t="s">
        <v>124</v>
      </c>
      <c r="DJ6" s="1" t="s">
        <v>125</v>
      </c>
      <c r="DK6" s="1" t="s">
        <v>278</v>
      </c>
      <c r="DL6" s="1" t="s">
        <v>330</v>
      </c>
      <c r="DM6" s="1" t="s">
        <v>333</v>
      </c>
      <c r="DN6" s="1" t="s">
        <v>334</v>
      </c>
      <c r="DO6" s="1" t="s">
        <v>334</v>
      </c>
      <c r="DP6" s="1" t="s">
        <v>333</v>
      </c>
      <c r="DQ6" s="1" t="s">
        <v>333</v>
      </c>
      <c r="DR6" s="1" t="s">
        <v>333</v>
      </c>
      <c r="EA6">
        <v>6</v>
      </c>
      <c r="EB6" s="1" t="s">
        <v>45</v>
      </c>
      <c r="EC6" s="1" t="s">
        <v>199</v>
      </c>
      <c r="ED6" s="1" t="s">
        <v>333</v>
      </c>
      <c r="EE6" s="1" t="s">
        <v>337</v>
      </c>
      <c r="EF6" s="1" t="s">
        <v>333</v>
      </c>
      <c r="EG6" s="1" t="s">
        <v>333</v>
      </c>
      <c r="EH6" s="1" t="s">
        <v>333</v>
      </c>
      <c r="EI6" s="1" t="s">
        <v>274</v>
      </c>
      <c r="EJ6" s="1" t="s">
        <v>330</v>
      </c>
      <c r="EK6" s="1" t="s">
        <v>201</v>
      </c>
      <c r="EL6" s="1" t="s">
        <v>334</v>
      </c>
      <c r="EM6" s="1" t="s">
        <v>333</v>
      </c>
      <c r="EN6" s="1" t="s">
        <v>333</v>
      </c>
      <c r="FY6">
        <v>6</v>
      </c>
      <c r="FZ6" s="1" t="s">
        <v>122</v>
      </c>
      <c r="GA6" s="1" t="s">
        <v>337</v>
      </c>
      <c r="GB6" s="1" t="s">
        <v>336</v>
      </c>
      <c r="GC6" s="1" t="s">
        <v>332</v>
      </c>
      <c r="GD6" s="1" t="s">
        <v>119</v>
      </c>
      <c r="GE6" s="1" t="s">
        <v>313</v>
      </c>
      <c r="GF6" s="1" t="s">
        <v>313</v>
      </c>
      <c r="GG6" s="1" t="s">
        <v>339</v>
      </c>
      <c r="GH6" s="1" t="s">
        <v>339</v>
      </c>
      <c r="GI6" s="1" t="s">
        <v>314</v>
      </c>
      <c r="GJ6" s="1" t="s">
        <v>123</v>
      </c>
      <c r="GK6" s="1" t="s">
        <v>333</v>
      </c>
      <c r="GL6" s="1" t="s">
        <v>334</v>
      </c>
      <c r="GM6" s="1" t="s">
        <v>333</v>
      </c>
      <c r="GN6" s="1" t="s">
        <v>334</v>
      </c>
      <c r="GO6" s="1" t="s">
        <v>333</v>
      </c>
      <c r="GP6" s="1" t="s">
        <v>335</v>
      </c>
      <c r="GQ6" s="1" t="s">
        <v>333</v>
      </c>
      <c r="GR6" s="1" t="s">
        <v>333</v>
      </c>
      <c r="GS6" s="1" t="s">
        <v>339</v>
      </c>
      <c r="HW6">
        <v>5</v>
      </c>
      <c r="HX6" s="1" t="s">
        <v>171</v>
      </c>
      <c r="HY6" s="1" t="s">
        <v>333</v>
      </c>
    </row>
    <row r="7" spans="31:233" ht="63.75">
      <c r="AE7">
        <v>6</v>
      </c>
      <c r="AF7" s="1" t="s">
        <v>167</v>
      </c>
      <c r="AG7" s="1" t="s">
        <v>168</v>
      </c>
      <c r="AH7" s="1" t="s">
        <v>330</v>
      </c>
      <c r="AI7" s="1" t="s">
        <v>333</v>
      </c>
      <c r="AJ7" s="1" t="s">
        <v>333</v>
      </c>
      <c r="AK7" s="1" t="s">
        <v>281</v>
      </c>
      <c r="AL7" s="1" t="s">
        <v>333</v>
      </c>
      <c r="AM7" s="1" t="s">
        <v>333</v>
      </c>
      <c r="AN7" s="1" t="s">
        <v>333</v>
      </c>
      <c r="AO7" s="1" t="s">
        <v>333</v>
      </c>
      <c r="AP7" s="1" t="s">
        <v>333</v>
      </c>
      <c r="AQ7" s="1" t="s">
        <v>333</v>
      </c>
      <c r="AR7" s="1" t="s">
        <v>333</v>
      </c>
      <c r="AS7" s="1" t="s">
        <v>334</v>
      </c>
      <c r="AT7" s="1" t="s">
        <v>322</v>
      </c>
      <c r="AU7" s="1" t="s">
        <v>330</v>
      </c>
      <c r="AV7" s="1" t="s">
        <v>32</v>
      </c>
      <c r="AW7" s="1" t="s">
        <v>333</v>
      </c>
      <c r="AX7" s="1" t="s">
        <v>277</v>
      </c>
      <c r="AY7" s="1" t="s">
        <v>275</v>
      </c>
      <c r="AZ7" s="1" t="s">
        <v>167</v>
      </c>
      <c r="BA7" s="1" t="s">
        <v>276</v>
      </c>
      <c r="BB7" s="1" t="s">
        <v>333</v>
      </c>
      <c r="BC7" s="1" t="s">
        <v>333</v>
      </c>
      <c r="BD7" s="1" t="s">
        <v>280</v>
      </c>
      <c r="BE7" s="1" t="s">
        <v>167</v>
      </c>
      <c r="BF7" s="1" t="s">
        <v>276</v>
      </c>
      <c r="BG7" s="1" t="s">
        <v>333</v>
      </c>
      <c r="BH7" s="1" t="s">
        <v>333</v>
      </c>
      <c r="BI7" s="1" t="s">
        <v>333</v>
      </c>
      <c r="BJ7" s="1" t="s">
        <v>277</v>
      </c>
      <c r="BK7" s="1" t="s">
        <v>278</v>
      </c>
      <c r="BL7" s="1" t="s">
        <v>333</v>
      </c>
      <c r="BM7" s="1" t="s">
        <v>334</v>
      </c>
      <c r="BN7" s="1" t="s">
        <v>333</v>
      </c>
      <c r="BO7" s="1" t="s">
        <v>333</v>
      </c>
      <c r="BP7" s="1" t="s">
        <v>333</v>
      </c>
      <c r="BQ7" s="1" t="s">
        <v>337</v>
      </c>
      <c r="BR7" s="1" t="s">
        <v>331</v>
      </c>
      <c r="BS7" s="1" t="s">
        <v>331</v>
      </c>
      <c r="BT7" s="1" t="s">
        <v>331</v>
      </c>
      <c r="BU7" s="1" t="s">
        <v>334</v>
      </c>
      <c r="BV7" s="1" t="s">
        <v>334</v>
      </c>
      <c r="BW7" s="1" t="s">
        <v>333</v>
      </c>
      <c r="BX7" s="1" t="s">
        <v>333</v>
      </c>
      <c r="BY7" s="1" t="s">
        <v>333</v>
      </c>
      <c r="BZ7" s="1" t="s">
        <v>333</v>
      </c>
      <c r="CA7" s="1" t="s">
        <v>333</v>
      </c>
      <c r="CB7" s="1" t="s">
        <v>259</v>
      </c>
      <c r="CC7" s="1" t="s">
        <v>333</v>
      </c>
      <c r="CD7" s="1" t="s">
        <v>333</v>
      </c>
      <c r="CE7" s="1" t="s">
        <v>333</v>
      </c>
      <c r="CF7" s="1" t="s">
        <v>333</v>
      </c>
      <c r="CG7" s="1" t="s">
        <v>333</v>
      </c>
      <c r="CM7">
        <v>6</v>
      </c>
      <c r="CN7" s="1" t="s">
        <v>34</v>
      </c>
      <c r="CO7" s="1" t="s">
        <v>41</v>
      </c>
      <c r="CP7" s="2" t="s">
        <v>17</v>
      </c>
      <c r="CQ7" s="1" t="s">
        <v>286</v>
      </c>
      <c r="CR7" s="1" t="s">
        <v>333</v>
      </c>
      <c r="CS7" s="1" t="s">
        <v>290</v>
      </c>
      <c r="CT7" s="1" t="s">
        <v>333</v>
      </c>
      <c r="CU7" s="1" t="s">
        <v>291</v>
      </c>
      <c r="CV7" s="1" t="s">
        <v>330</v>
      </c>
      <c r="DG7">
        <v>5</v>
      </c>
      <c r="DH7" s="1" t="s">
        <v>339</v>
      </c>
      <c r="DI7" s="1" t="s">
        <v>151</v>
      </c>
      <c r="DJ7" s="1" t="s">
        <v>152</v>
      </c>
      <c r="DK7" s="1" t="s">
        <v>278</v>
      </c>
      <c r="DL7" s="1" t="s">
        <v>330</v>
      </c>
      <c r="DM7" s="1" t="s">
        <v>333</v>
      </c>
      <c r="DN7" s="1" t="s">
        <v>334</v>
      </c>
      <c r="DO7" s="1" t="s">
        <v>334</v>
      </c>
      <c r="DP7" s="1" t="s">
        <v>333</v>
      </c>
      <c r="DQ7" s="1" t="s">
        <v>333</v>
      </c>
      <c r="DR7" s="1" t="s">
        <v>333</v>
      </c>
      <c r="EA7">
        <v>6</v>
      </c>
      <c r="EB7" s="1" t="s">
        <v>42</v>
      </c>
      <c r="EC7" s="1" t="s">
        <v>199</v>
      </c>
      <c r="ED7" s="1" t="s">
        <v>333</v>
      </c>
      <c r="EE7" s="1" t="s">
        <v>337</v>
      </c>
      <c r="EF7" s="1" t="s">
        <v>333</v>
      </c>
      <c r="EG7" s="1" t="s">
        <v>333</v>
      </c>
      <c r="EH7" s="1" t="s">
        <v>333</v>
      </c>
      <c r="EI7" s="1" t="s">
        <v>274</v>
      </c>
      <c r="EJ7" s="1" t="s">
        <v>330</v>
      </c>
      <c r="EK7" s="1" t="s">
        <v>212</v>
      </c>
      <c r="EL7" s="1" t="s">
        <v>334</v>
      </c>
      <c r="EM7" s="1" t="s">
        <v>333</v>
      </c>
      <c r="EN7" s="1" t="s">
        <v>333</v>
      </c>
      <c r="FY7">
        <v>6</v>
      </c>
      <c r="FZ7" s="1" t="s">
        <v>122</v>
      </c>
      <c r="GA7" s="1" t="s">
        <v>337</v>
      </c>
      <c r="GB7" s="1" t="s">
        <v>336</v>
      </c>
      <c r="GC7" s="1" t="s">
        <v>332</v>
      </c>
      <c r="GD7" s="1" t="s">
        <v>119</v>
      </c>
      <c r="GE7" s="1" t="s">
        <v>338</v>
      </c>
      <c r="GF7" s="1" t="s">
        <v>338</v>
      </c>
      <c r="GG7" s="1" t="s">
        <v>339</v>
      </c>
      <c r="GH7" s="1" t="s">
        <v>339</v>
      </c>
      <c r="GI7" s="1" t="s">
        <v>340</v>
      </c>
      <c r="GJ7" s="1" t="s">
        <v>123</v>
      </c>
      <c r="GK7" s="1" t="s">
        <v>333</v>
      </c>
      <c r="GL7" s="1" t="s">
        <v>334</v>
      </c>
      <c r="GM7" s="1" t="s">
        <v>333</v>
      </c>
      <c r="GN7" s="1" t="s">
        <v>334</v>
      </c>
      <c r="GO7" s="1" t="s">
        <v>333</v>
      </c>
      <c r="GP7" s="1" t="s">
        <v>335</v>
      </c>
      <c r="GQ7" s="1" t="s">
        <v>333</v>
      </c>
      <c r="GR7" s="1" t="s">
        <v>333</v>
      </c>
      <c r="GS7" s="1" t="s">
        <v>339</v>
      </c>
      <c r="HW7">
        <v>5</v>
      </c>
      <c r="HX7" s="1" t="s">
        <v>172</v>
      </c>
      <c r="HY7" s="1" t="s">
        <v>331</v>
      </c>
    </row>
    <row r="8" spans="31:233" ht="38.25">
      <c r="AE8">
        <v>6</v>
      </c>
      <c r="AF8" s="1" t="s">
        <v>34</v>
      </c>
      <c r="AG8" s="1" t="s">
        <v>35</v>
      </c>
      <c r="AH8" s="1" t="s">
        <v>333</v>
      </c>
      <c r="AI8" s="1" t="s">
        <v>330</v>
      </c>
      <c r="AJ8" s="1" t="s">
        <v>330</v>
      </c>
      <c r="AK8" s="1" t="s">
        <v>272</v>
      </c>
      <c r="AL8" s="1" t="s">
        <v>333</v>
      </c>
      <c r="AM8" s="1" t="s">
        <v>98</v>
      </c>
      <c r="AN8" s="1" t="s">
        <v>333</v>
      </c>
      <c r="AO8" s="1" t="s">
        <v>333</v>
      </c>
      <c r="AP8" s="1" t="s">
        <v>333</v>
      </c>
      <c r="AQ8" s="1" t="s">
        <v>333</v>
      </c>
      <c r="AR8" s="1" t="s">
        <v>273</v>
      </c>
      <c r="AS8" s="1" t="s">
        <v>333</v>
      </c>
      <c r="AT8" s="1" t="s">
        <v>274</v>
      </c>
      <c r="AU8" s="1" t="s">
        <v>333</v>
      </c>
      <c r="AV8" s="1" t="s">
        <v>333</v>
      </c>
      <c r="AW8" s="1" t="s">
        <v>333</v>
      </c>
      <c r="AX8" s="1" t="s">
        <v>333</v>
      </c>
      <c r="AY8" s="1" t="s">
        <v>275</v>
      </c>
      <c r="AZ8" s="1" t="s">
        <v>34</v>
      </c>
      <c r="BA8" s="1" t="s">
        <v>276</v>
      </c>
      <c r="BB8" s="1" t="s">
        <v>333</v>
      </c>
      <c r="BC8" s="1" t="s">
        <v>333</v>
      </c>
      <c r="BD8" s="1" t="s">
        <v>333</v>
      </c>
      <c r="BE8" s="1" t="s">
        <v>333</v>
      </c>
      <c r="BF8" s="1" t="s">
        <v>333</v>
      </c>
      <c r="BG8" s="1" t="s">
        <v>333</v>
      </c>
      <c r="BH8" s="1" t="s">
        <v>333</v>
      </c>
      <c r="BI8" s="1" t="s">
        <v>333</v>
      </c>
      <c r="BJ8" s="1" t="s">
        <v>277</v>
      </c>
      <c r="BK8" s="1" t="s">
        <v>278</v>
      </c>
      <c r="BL8" s="1" t="s">
        <v>330</v>
      </c>
      <c r="BM8" s="1" t="s">
        <v>334</v>
      </c>
      <c r="BN8" s="1" t="s">
        <v>333</v>
      </c>
      <c r="BO8" s="1" t="s">
        <v>330</v>
      </c>
      <c r="BP8" s="1" t="s">
        <v>333</v>
      </c>
      <c r="BQ8" s="1" t="s">
        <v>333</v>
      </c>
      <c r="BR8" s="1" t="s">
        <v>334</v>
      </c>
      <c r="BS8" s="1" t="s">
        <v>334</v>
      </c>
      <c r="BT8" s="1" t="s">
        <v>334</v>
      </c>
      <c r="BU8" s="1" t="s">
        <v>334</v>
      </c>
      <c r="BV8" s="1" t="s">
        <v>334</v>
      </c>
      <c r="BW8" s="1" t="s">
        <v>333</v>
      </c>
      <c r="BX8" s="1" t="s">
        <v>333</v>
      </c>
      <c r="BY8" s="1" t="s">
        <v>333</v>
      </c>
      <c r="BZ8" s="1" t="s">
        <v>333</v>
      </c>
      <c r="CA8" s="1" t="s">
        <v>333</v>
      </c>
      <c r="CB8" s="1" t="s">
        <v>34</v>
      </c>
      <c r="CC8" s="1" t="s">
        <v>333</v>
      </c>
      <c r="CD8" s="1" t="s">
        <v>333</v>
      </c>
      <c r="CE8" s="1" t="s">
        <v>333</v>
      </c>
      <c r="CF8" s="1" t="s">
        <v>333</v>
      </c>
      <c r="CG8" s="1" t="s">
        <v>333</v>
      </c>
      <c r="CM8">
        <v>6</v>
      </c>
      <c r="CN8" s="1" t="s">
        <v>34</v>
      </c>
      <c r="CO8" s="1" t="s">
        <v>42</v>
      </c>
      <c r="CP8" s="2" t="s">
        <v>43</v>
      </c>
      <c r="CQ8" s="1" t="s">
        <v>293</v>
      </c>
      <c r="CR8" s="1" t="s">
        <v>333</v>
      </c>
      <c r="CS8" s="1" t="s">
        <v>292</v>
      </c>
      <c r="CT8" s="1" t="s">
        <v>333</v>
      </c>
      <c r="CU8" s="1" t="s">
        <v>291</v>
      </c>
      <c r="CV8" s="1" t="s">
        <v>333</v>
      </c>
      <c r="DG8">
        <v>5</v>
      </c>
      <c r="DH8" s="1" t="s">
        <v>339</v>
      </c>
      <c r="DI8" s="1" t="s">
        <v>153</v>
      </c>
      <c r="DJ8" s="1" t="s">
        <v>154</v>
      </c>
      <c r="DK8" s="1" t="s">
        <v>278</v>
      </c>
      <c r="DL8" s="1" t="s">
        <v>330</v>
      </c>
      <c r="DM8" s="1" t="s">
        <v>333</v>
      </c>
      <c r="DN8" s="1" t="s">
        <v>334</v>
      </c>
      <c r="DO8" s="1" t="s">
        <v>334</v>
      </c>
      <c r="DP8" s="1" t="s">
        <v>333</v>
      </c>
      <c r="DQ8" s="1" t="s">
        <v>333</v>
      </c>
      <c r="DR8" s="1" t="s">
        <v>333</v>
      </c>
      <c r="EA8">
        <v>6</v>
      </c>
      <c r="EB8" s="1" t="s">
        <v>49</v>
      </c>
      <c r="EC8" s="1" t="s">
        <v>199</v>
      </c>
      <c r="ED8" s="1" t="s">
        <v>333</v>
      </c>
      <c r="EE8" s="1" t="s">
        <v>337</v>
      </c>
      <c r="EF8" s="1" t="s">
        <v>333</v>
      </c>
      <c r="EG8" s="1" t="s">
        <v>333</v>
      </c>
      <c r="EH8" s="1" t="s">
        <v>333</v>
      </c>
      <c r="EI8" s="1" t="s">
        <v>274</v>
      </c>
      <c r="EJ8" s="1" t="s">
        <v>330</v>
      </c>
      <c r="EK8" s="1" t="s">
        <v>204</v>
      </c>
      <c r="EL8" s="1" t="s">
        <v>334</v>
      </c>
      <c r="EM8" s="1" t="s">
        <v>333</v>
      </c>
      <c r="EN8" s="1" t="s">
        <v>333</v>
      </c>
      <c r="FY8">
        <v>6</v>
      </c>
      <c r="FZ8" s="1" t="s">
        <v>122</v>
      </c>
      <c r="GA8" s="1" t="s">
        <v>337</v>
      </c>
      <c r="GB8" s="1" t="s">
        <v>336</v>
      </c>
      <c r="GC8" s="1" t="s">
        <v>332</v>
      </c>
      <c r="GD8" s="1" t="s">
        <v>119</v>
      </c>
      <c r="GE8" s="1" t="s">
        <v>315</v>
      </c>
      <c r="GF8" s="1" t="s">
        <v>315</v>
      </c>
      <c r="GG8" s="1" t="s">
        <v>339</v>
      </c>
      <c r="GH8" s="1" t="s">
        <v>339</v>
      </c>
      <c r="GI8" s="1" t="s">
        <v>316</v>
      </c>
      <c r="GJ8" s="1" t="s">
        <v>123</v>
      </c>
      <c r="GK8" s="1" t="s">
        <v>333</v>
      </c>
      <c r="GL8" s="1" t="s">
        <v>334</v>
      </c>
      <c r="GM8" s="1" t="s">
        <v>333</v>
      </c>
      <c r="GN8" s="1" t="s">
        <v>334</v>
      </c>
      <c r="GO8" s="1" t="s">
        <v>333</v>
      </c>
      <c r="GP8" s="1" t="s">
        <v>335</v>
      </c>
      <c r="GQ8" s="1" t="s">
        <v>333</v>
      </c>
      <c r="GR8" s="1" t="s">
        <v>333</v>
      </c>
      <c r="GS8" s="1" t="s">
        <v>339</v>
      </c>
      <c r="HW8">
        <v>5</v>
      </c>
      <c r="HX8" s="1" t="s">
        <v>173</v>
      </c>
      <c r="HY8" s="1" t="s">
        <v>333</v>
      </c>
    </row>
    <row r="9" spans="31:233" ht="89.25">
      <c r="AE9">
        <v>6</v>
      </c>
      <c r="AF9" s="1" t="s">
        <v>155</v>
      </c>
      <c r="AG9" s="1" t="s">
        <v>156</v>
      </c>
      <c r="AH9" s="1" t="s">
        <v>330</v>
      </c>
      <c r="AI9" s="1" t="s">
        <v>333</v>
      </c>
      <c r="AJ9" s="1" t="s">
        <v>279</v>
      </c>
      <c r="AK9" s="1" t="s">
        <v>272</v>
      </c>
      <c r="AL9" s="1" t="s">
        <v>333</v>
      </c>
      <c r="AM9" s="1" t="s">
        <v>333</v>
      </c>
      <c r="AN9" s="1" t="s">
        <v>333</v>
      </c>
      <c r="AO9" s="1" t="s">
        <v>333</v>
      </c>
      <c r="AP9" s="1" t="s">
        <v>333</v>
      </c>
      <c r="AQ9" s="1" t="s">
        <v>333</v>
      </c>
      <c r="AR9" s="1" t="s">
        <v>333</v>
      </c>
      <c r="AS9" s="1" t="s">
        <v>334</v>
      </c>
      <c r="AT9" s="1" t="s">
        <v>322</v>
      </c>
      <c r="AU9" s="1" t="s">
        <v>333</v>
      </c>
      <c r="AV9" s="1" t="s">
        <v>333</v>
      </c>
      <c r="AW9" s="1" t="s">
        <v>333</v>
      </c>
      <c r="AX9" s="1" t="s">
        <v>277</v>
      </c>
      <c r="AY9" s="1" t="s">
        <v>290</v>
      </c>
      <c r="AZ9" s="1" t="s">
        <v>155</v>
      </c>
      <c r="BA9" s="1" t="s">
        <v>276</v>
      </c>
      <c r="BB9" s="1" t="s">
        <v>333</v>
      </c>
      <c r="BC9" s="1" t="s">
        <v>333</v>
      </c>
      <c r="BD9" s="1" t="s">
        <v>280</v>
      </c>
      <c r="BE9" s="1" t="s">
        <v>333</v>
      </c>
      <c r="BF9" s="1" t="s">
        <v>333</v>
      </c>
      <c r="BG9" s="1" t="s">
        <v>333</v>
      </c>
      <c r="BH9" s="1" t="s">
        <v>333</v>
      </c>
      <c r="BI9" s="1" t="s">
        <v>333</v>
      </c>
      <c r="BJ9" s="1" t="s">
        <v>277</v>
      </c>
      <c r="BK9" s="1" t="s">
        <v>278</v>
      </c>
      <c r="BL9" s="1" t="s">
        <v>333</v>
      </c>
      <c r="BM9" s="1" t="s">
        <v>334</v>
      </c>
      <c r="BN9" s="1" t="s">
        <v>333</v>
      </c>
      <c r="BO9" s="1" t="s">
        <v>333</v>
      </c>
      <c r="BP9" s="1" t="s">
        <v>333</v>
      </c>
      <c r="BQ9" s="1" t="s">
        <v>333</v>
      </c>
      <c r="BR9" s="1" t="s">
        <v>331</v>
      </c>
      <c r="BS9" s="1" t="s">
        <v>331</v>
      </c>
      <c r="BT9" s="1" t="s">
        <v>331</v>
      </c>
      <c r="BU9" s="1" t="s">
        <v>331</v>
      </c>
      <c r="BV9" s="1" t="s">
        <v>334</v>
      </c>
      <c r="BW9" s="1" t="s">
        <v>333</v>
      </c>
      <c r="BX9" s="1" t="s">
        <v>333</v>
      </c>
      <c r="BY9" s="1" t="s">
        <v>333</v>
      </c>
      <c r="BZ9" s="1" t="s">
        <v>333</v>
      </c>
      <c r="CA9" s="1" t="s">
        <v>333</v>
      </c>
      <c r="CB9" s="1" t="s">
        <v>260</v>
      </c>
      <c r="CC9" s="1" t="s">
        <v>333</v>
      </c>
      <c r="CD9" s="1" t="s">
        <v>333</v>
      </c>
      <c r="CE9" s="1" t="s">
        <v>333</v>
      </c>
      <c r="CF9" s="1" t="s">
        <v>333</v>
      </c>
      <c r="CG9" s="1" t="s">
        <v>333</v>
      </c>
      <c r="CM9">
        <v>6</v>
      </c>
      <c r="CN9" s="1" t="s">
        <v>34</v>
      </c>
      <c r="CO9" s="1" t="s">
        <v>22</v>
      </c>
      <c r="CP9" s="2" t="s">
        <v>23</v>
      </c>
      <c r="CQ9" s="1" t="s">
        <v>294</v>
      </c>
      <c r="CR9" s="1" t="s">
        <v>333</v>
      </c>
      <c r="CS9" s="1" t="s">
        <v>290</v>
      </c>
      <c r="CT9" s="1" t="s">
        <v>333</v>
      </c>
      <c r="CU9" s="1" t="s">
        <v>291</v>
      </c>
      <c r="CV9" s="1" t="s">
        <v>330</v>
      </c>
      <c r="DG9">
        <v>5</v>
      </c>
      <c r="DH9" s="1" t="s">
        <v>339</v>
      </c>
      <c r="DI9" s="1" t="s">
        <v>155</v>
      </c>
      <c r="DJ9" s="1" t="s">
        <v>156</v>
      </c>
      <c r="DK9" s="1" t="s">
        <v>278</v>
      </c>
      <c r="DL9" s="1" t="s">
        <v>330</v>
      </c>
      <c r="DM9" s="1" t="s">
        <v>333</v>
      </c>
      <c r="DN9" s="1" t="s">
        <v>334</v>
      </c>
      <c r="DO9" s="1" t="s">
        <v>334</v>
      </c>
      <c r="DP9" s="1" t="s">
        <v>333</v>
      </c>
      <c r="DQ9" s="1" t="s">
        <v>333</v>
      </c>
      <c r="DR9" s="1" t="s">
        <v>333</v>
      </c>
      <c r="EA9">
        <v>6</v>
      </c>
      <c r="EB9" s="1" t="s">
        <v>50</v>
      </c>
      <c r="EC9" s="1" t="s">
        <v>199</v>
      </c>
      <c r="ED9" s="1" t="s">
        <v>333</v>
      </c>
      <c r="EE9" s="1" t="s">
        <v>337</v>
      </c>
      <c r="EF9" s="1" t="s">
        <v>333</v>
      </c>
      <c r="EG9" s="1" t="s">
        <v>333</v>
      </c>
      <c r="EH9" s="1" t="s">
        <v>333</v>
      </c>
      <c r="EI9" s="1" t="s">
        <v>274</v>
      </c>
      <c r="EJ9" s="1" t="s">
        <v>330</v>
      </c>
      <c r="EK9" s="1" t="s">
        <v>79</v>
      </c>
      <c r="EL9" s="1" t="s">
        <v>334</v>
      </c>
      <c r="EM9" s="1" t="s">
        <v>333</v>
      </c>
      <c r="EN9" s="1" t="s">
        <v>333</v>
      </c>
      <c r="FY9">
        <v>6</v>
      </c>
      <c r="FZ9" s="1" t="s">
        <v>122</v>
      </c>
      <c r="GA9" s="1" t="s">
        <v>337</v>
      </c>
      <c r="GB9" s="1" t="s">
        <v>336</v>
      </c>
      <c r="GC9" s="1" t="s">
        <v>332</v>
      </c>
      <c r="GD9" s="1" t="s">
        <v>119</v>
      </c>
      <c r="GE9" s="1" t="s">
        <v>317</v>
      </c>
      <c r="GF9" s="1" t="s">
        <v>317</v>
      </c>
      <c r="GG9" s="1" t="s">
        <v>339</v>
      </c>
      <c r="GH9" s="1" t="s">
        <v>339</v>
      </c>
      <c r="GI9" s="1" t="s">
        <v>318</v>
      </c>
      <c r="GJ9" s="1" t="s">
        <v>123</v>
      </c>
      <c r="GK9" s="1" t="s">
        <v>333</v>
      </c>
      <c r="GL9" s="1" t="s">
        <v>334</v>
      </c>
      <c r="GM9" s="1" t="s">
        <v>333</v>
      </c>
      <c r="GN9" s="1" t="s">
        <v>334</v>
      </c>
      <c r="GO9" s="1" t="s">
        <v>333</v>
      </c>
      <c r="GP9" s="1" t="s">
        <v>335</v>
      </c>
      <c r="GQ9" s="1" t="s">
        <v>333</v>
      </c>
      <c r="GR9" s="1" t="s">
        <v>333</v>
      </c>
      <c r="GS9" s="1" t="s">
        <v>339</v>
      </c>
      <c r="HW9">
        <v>5</v>
      </c>
      <c r="HX9" s="1" t="s">
        <v>174</v>
      </c>
      <c r="HY9" s="1" t="s">
        <v>331</v>
      </c>
    </row>
    <row r="10" spans="31:233" ht="76.5">
      <c r="AE10">
        <v>6</v>
      </c>
      <c r="AF10" s="1" t="s">
        <v>153</v>
      </c>
      <c r="AG10" s="1" t="s">
        <v>154</v>
      </c>
      <c r="AH10" s="1" t="s">
        <v>330</v>
      </c>
      <c r="AI10" s="1" t="s">
        <v>333</v>
      </c>
      <c r="AJ10" s="1" t="s">
        <v>279</v>
      </c>
      <c r="AK10" s="1" t="s">
        <v>281</v>
      </c>
      <c r="AL10" s="1" t="s">
        <v>333</v>
      </c>
      <c r="AM10" s="1" t="s">
        <v>333</v>
      </c>
      <c r="AN10" s="1" t="s">
        <v>333</v>
      </c>
      <c r="AO10" s="1" t="s">
        <v>333</v>
      </c>
      <c r="AP10" s="1" t="s">
        <v>333</v>
      </c>
      <c r="AQ10" s="1" t="s">
        <v>333</v>
      </c>
      <c r="AR10" s="1" t="s">
        <v>333</v>
      </c>
      <c r="AS10" s="1" t="s">
        <v>334</v>
      </c>
      <c r="AT10" s="1" t="s">
        <v>322</v>
      </c>
      <c r="AU10" s="1" t="s">
        <v>333</v>
      </c>
      <c r="AV10" s="1" t="s">
        <v>333</v>
      </c>
      <c r="AW10" s="1" t="s">
        <v>333</v>
      </c>
      <c r="AX10" s="1" t="s">
        <v>277</v>
      </c>
      <c r="AY10" s="1" t="s">
        <v>275</v>
      </c>
      <c r="AZ10" s="1" t="s">
        <v>153</v>
      </c>
      <c r="BA10" s="1" t="s">
        <v>276</v>
      </c>
      <c r="BB10" s="1" t="s">
        <v>333</v>
      </c>
      <c r="BC10" s="1" t="s">
        <v>333</v>
      </c>
      <c r="BD10" s="1" t="s">
        <v>280</v>
      </c>
      <c r="BE10" s="1" t="s">
        <v>333</v>
      </c>
      <c r="BF10" s="1" t="s">
        <v>333</v>
      </c>
      <c r="BG10" s="1" t="s">
        <v>333</v>
      </c>
      <c r="BH10" s="1" t="s">
        <v>333</v>
      </c>
      <c r="BI10" s="1" t="s">
        <v>333</v>
      </c>
      <c r="BJ10" s="1" t="s">
        <v>277</v>
      </c>
      <c r="BK10" s="1" t="s">
        <v>278</v>
      </c>
      <c r="BL10" s="1" t="s">
        <v>333</v>
      </c>
      <c r="BM10" s="1" t="s">
        <v>334</v>
      </c>
      <c r="BN10" s="1" t="s">
        <v>333</v>
      </c>
      <c r="BO10" s="1" t="s">
        <v>333</v>
      </c>
      <c r="BP10" s="1" t="s">
        <v>333</v>
      </c>
      <c r="BQ10" s="1" t="s">
        <v>333</v>
      </c>
      <c r="BR10" s="1" t="s">
        <v>331</v>
      </c>
      <c r="BS10" s="1" t="s">
        <v>331</v>
      </c>
      <c r="BT10" s="1" t="s">
        <v>331</v>
      </c>
      <c r="BU10" s="1" t="s">
        <v>337</v>
      </c>
      <c r="BV10" s="1" t="s">
        <v>334</v>
      </c>
      <c r="BW10" s="1" t="s">
        <v>333</v>
      </c>
      <c r="BX10" s="1" t="s">
        <v>333</v>
      </c>
      <c r="BY10" s="1" t="s">
        <v>333</v>
      </c>
      <c r="BZ10" s="1" t="s">
        <v>333</v>
      </c>
      <c r="CA10" s="1" t="s">
        <v>333</v>
      </c>
      <c r="CB10" s="1" t="s">
        <v>261</v>
      </c>
      <c r="CC10" s="1" t="s">
        <v>333</v>
      </c>
      <c r="CD10" s="1" t="s">
        <v>333</v>
      </c>
      <c r="CE10" s="1" t="s">
        <v>333</v>
      </c>
      <c r="CF10" s="1" t="s">
        <v>333</v>
      </c>
      <c r="CG10" s="1" t="s">
        <v>333</v>
      </c>
      <c r="CM10">
        <v>6</v>
      </c>
      <c r="CN10" s="1" t="s">
        <v>34</v>
      </c>
      <c r="CO10" s="1" t="s">
        <v>44</v>
      </c>
      <c r="CP10" s="2" t="s">
        <v>19</v>
      </c>
      <c r="CQ10" s="1" t="s">
        <v>295</v>
      </c>
      <c r="CR10" s="1" t="s">
        <v>333</v>
      </c>
      <c r="CS10" s="1" t="s">
        <v>290</v>
      </c>
      <c r="CT10" s="1" t="s">
        <v>333</v>
      </c>
      <c r="CU10" s="1" t="s">
        <v>291</v>
      </c>
      <c r="CV10" s="1" t="s">
        <v>330</v>
      </c>
      <c r="DG10">
        <v>5</v>
      </c>
      <c r="DH10" s="1" t="s">
        <v>339</v>
      </c>
      <c r="DI10" s="1" t="s">
        <v>157</v>
      </c>
      <c r="DJ10" s="1" t="s">
        <v>158</v>
      </c>
      <c r="DK10" s="1" t="s">
        <v>272</v>
      </c>
      <c r="DL10" s="1" t="s">
        <v>333</v>
      </c>
      <c r="DM10" s="1" t="s">
        <v>337</v>
      </c>
      <c r="DN10" s="1" t="s">
        <v>337</v>
      </c>
      <c r="DO10" s="1" t="s">
        <v>334</v>
      </c>
      <c r="DP10" s="1" t="s">
        <v>333</v>
      </c>
      <c r="DQ10" s="1" t="s">
        <v>333</v>
      </c>
      <c r="DR10" s="1" t="s">
        <v>306</v>
      </c>
      <c r="EA10">
        <v>6</v>
      </c>
      <c r="EB10" s="1" t="s">
        <v>72</v>
      </c>
      <c r="EC10" s="1" t="s">
        <v>199</v>
      </c>
      <c r="ED10" s="1" t="s">
        <v>333</v>
      </c>
      <c r="EE10" s="1" t="s">
        <v>334</v>
      </c>
      <c r="EF10" s="1" t="s">
        <v>333</v>
      </c>
      <c r="EG10" s="1" t="s">
        <v>333</v>
      </c>
      <c r="EH10" s="1" t="s">
        <v>333</v>
      </c>
      <c r="EI10" s="1" t="s">
        <v>274</v>
      </c>
      <c r="EJ10" s="1" t="s">
        <v>330</v>
      </c>
      <c r="EK10" s="1" t="s">
        <v>335</v>
      </c>
      <c r="EL10" s="1" t="s">
        <v>334</v>
      </c>
      <c r="EM10" s="1" t="s">
        <v>333</v>
      </c>
      <c r="EN10" s="1" t="s">
        <v>333</v>
      </c>
      <c r="FY10">
        <v>6</v>
      </c>
      <c r="FZ10" s="1" t="s">
        <v>122</v>
      </c>
      <c r="GA10" s="1" t="s">
        <v>337</v>
      </c>
      <c r="GB10" s="1" t="s">
        <v>336</v>
      </c>
      <c r="GC10" s="1" t="s">
        <v>332</v>
      </c>
      <c r="GD10" s="1" t="s">
        <v>119</v>
      </c>
      <c r="GE10" s="1" t="s">
        <v>319</v>
      </c>
      <c r="GF10" s="1" t="s">
        <v>319</v>
      </c>
      <c r="GG10" s="1" t="s">
        <v>339</v>
      </c>
      <c r="GH10" s="1" t="s">
        <v>339</v>
      </c>
      <c r="GI10" s="1" t="s">
        <v>142</v>
      </c>
      <c r="GJ10" s="1" t="s">
        <v>123</v>
      </c>
      <c r="GK10" s="1" t="s">
        <v>333</v>
      </c>
      <c r="GL10" s="1" t="s">
        <v>334</v>
      </c>
      <c r="GM10" s="1" t="s">
        <v>333</v>
      </c>
      <c r="GN10" s="1" t="s">
        <v>334</v>
      </c>
      <c r="GO10" s="1" t="s">
        <v>333</v>
      </c>
      <c r="GP10" s="1" t="s">
        <v>335</v>
      </c>
      <c r="GQ10" s="1" t="s">
        <v>333</v>
      </c>
      <c r="GR10" s="1" t="s">
        <v>333</v>
      </c>
      <c r="GS10" s="1" t="s">
        <v>339</v>
      </c>
      <c r="HW10">
        <v>5</v>
      </c>
      <c r="HX10" s="1" t="s">
        <v>175</v>
      </c>
      <c r="HY10" s="1" t="s">
        <v>333</v>
      </c>
    </row>
    <row r="11" spans="31:233" ht="38.25">
      <c r="AE11">
        <v>6</v>
      </c>
      <c r="AF11" s="1" t="s">
        <v>113</v>
      </c>
      <c r="AG11" s="1" t="s">
        <v>114</v>
      </c>
      <c r="AH11" s="1" t="s">
        <v>330</v>
      </c>
      <c r="AI11" s="1" t="s">
        <v>333</v>
      </c>
      <c r="AJ11" s="1" t="s">
        <v>279</v>
      </c>
      <c r="AK11" s="1" t="s">
        <v>283</v>
      </c>
      <c r="AL11" s="1" t="s">
        <v>333</v>
      </c>
      <c r="AM11" s="1" t="s">
        <v>333</v>
      </c>
      <c r="AN11" s="1" t="s">
        <v>333</v>
      </c>
      <c r="AO11" s="1" t="s">
        <v>333</v>
      </c>
      <c r="AP11" s="1" t="s">
        <v>333</v>
      </c>
      <c r="AQ11" s="1" t="s">
        <v>333</v>
      </c>
      <c r="AR11" s="1" t="s">
        <v>333</v>
      </c>
      <c r="AS11" s="1" t="s">
        <v>334</v>
      </c>
      <c r="AT11" s="1" t="s">
        <v>322</v>
      </c>
      <c r="AU11" s="1" t="s">
        <v>333</v>
      </c>
      <c r="AV11" s="1" t="s">
        <v>333</v>
      </c>
      <c r="AW11" s="1" t="s">
        <v>333</v>
      </c>
      <c r="AX11" s="1" t="s">
        <v>277</v>
      </c>
      <c r="AY11" s="1" t="s">
        <v>275</v>
      </c>
      <c r="AZ11" s="1" t="s">
        <v>113</v>
      </c>
      <c r="BA11" s="1" t="s">
        <v>276</v>
      </c>
      <c r="BB11" s="1" t="s">
        <v>333</v>
      </c>
      <c r="BC11" s="1" t="s">
        <v>333</v>
      </c>
      <c r="BD11" s="1" t="s">
        <v>280</v>
      </c>
      <c r="BE11" s="1" t="s">
        <v>333</v>
      </c>
      <c r="BF11" s="1" t="s">
        <v>333</v>
      </c>
      <c r="BG11" s="1" t="s">
        <v>333</v>
      </c>
      <c r="BH11" s="1" t="s">
        <v>333</v>
      </c>
      <c r="BI11" s="1" t="s">
        <v>333</v>
      </c>
      <c r="BJ11" s="1" t="s">
        <v>277</v>
      </c>
      <c r="BK11" s="1" t="s">
        <v>278</v>
      </c>
      <c r="BL11" s="1" t="s">
        <v>333</v>
      </c>
      <c r="BM11" s="1" t="s">
        <v>334</v>
      </c>
      <c r="BN11" s="1" t="s">
        <v>333</v>
      </c>
      <c r="BO11" s="1" t="s">
        <v>333</v>
      </c>
      <c r="BP11" s="1" t="s">
        <v>333</v>
      </c>
      <c r="BQ11" s="1" t="s">
        <v>333</v>
      </c>
      <c r="BR11" s="1" t="s">
        <v>331</v>
      </c>
      <c r="BS11" s="1" t="s">
        <v>331</v>
      </c>
      <c r="BT11" s="1" t="s">
        <v>331</v>
      </c>
      <c r="BU11" s="1" t="s">
        <v>284</v>
      </c>
      <c r="BV11" s="1" t="s">
        <v>334</v>
      </c>
      <c r="BW11" s="1" t="s">
        <v>333</v>
      </c>
      <c r="BX11" s="1" t="s">
        <v>333</v>
      </c>
      <c r="BY11" s="1" t="s">
        <v>333</v>
      </c>
      <c r="BZ11" s="1" t="s">
        <v>333</v>
      </c>
      <c r="CA11" s="1" t="s">
        <v>333</v>
      </c>
      <c r="CB11" s="1" t="s">
        <v>262</v>
      </c>
      <c r="CC11" s="1" t="s">
        <v>333</v>
      </c>
      <c r="CD11" s="1" t="s">
        <v>333</v>
      </c>
      <c r="CE11" s="1" t="s">
        <v>333</v>
      </c>
      <c r="CF11" s="1" t="s">
        <v>333</v>
      </c>
      <c r="CG11" s="1" t="s">
        <v>333</v>
      </c>
      <c r="CM11">
        <v>6</v>
      </c>
      <c r="CN11" s="1" t="s">
        <v>34</v>
      </c>
      <c r="CO11" s="1" t="s">
        <v>25</v>
      </c>
      <c r="CP11" s="2" t="s">
        <v>26</v>
      </c>
      <c r="CQ11" s="1" t="s">
        <v>296</v>
      </c>
      <c r="CR11" s="1" t="s">
        <v>333</v>
      </c>
      <c r="CS11" s="1" t="s">
        <v>292</v>
      </c>
      <c r="CT11" s="1" t="s">
        <v>333</v>
      </c>
      <c r="CU11" s="1" t="s">
        <v>291</v>
      </c>
      <c r="CV11" s="1" t="s">
        <v>333</v>
      </c>
      <c r="DG11">
        <v>5</v>
      </c>
      <c r="DH11" s="1" t="s">
        <v>339</v>
      </c>
      <c r="DI11" s="1" t="s">
        <v>159</v>
      </c>
      <c r="DJ11" s="1" t="s">
        <v>160</v>
      </c>
      <c r="DK11" s="1" t="s">
        <v>281</v>
      </c>
      <c r="DL11" s="1" t="s">
        <v>333</v>
      </c>
      <c r="DM11" s="1" t="s">
        <v>337</v>
      </c>
      <c r="DN11" s="1" t="s">
        <v>284</v>
      </c>
      <c r="DO11" s="1" t="s">
        <v>334</v>
      </c>
      <c r="DP11" s="1" t="s">
        <v>333</v>
      </c>
      <c r="DQ11" s="1" t="s">
        <v>333</v>
      </c>
      <c r="DR11" s="1" t="s">
        <v>307</v>
      </c>
      <c r="EA11">
        <v>6</v>
      </c>
      <c r="EB11" s="1" t="s">
        <v>22</v>
      </c>
      <c r="EC11" s="1" t="s">
        <v>199</v>
      </c>
      <c r="ED11" s="1" t="s">
        <v>333</v>
      </c>
      <c r="EE11" s="1" t="s">
        <v>334</v>
      </c>
      <c r="EF11" s="1" t="s">
        <v>333</v>
      </c>
      <c r="EG11" s="1" t="s">
        <v>333</v>
      </c>
      <c r="EH11" s="1" t="s">
        <v>333</v>
      </c>
      <c r="EI11" s="1" t="s">
        <v>274</v>
      </c>
      <c r="EJ11" s="1" t="s">
        <v>330</v>
      </c>
      <c r="EK11" s="1" t="s">
        <v>326</v>
      </c>
      <c r="EL11" s="1" t="s">
        <v>334</v>
      </c>
      <c r="EM11" s="1" t="s">
        <v>333</v>
      </c>
      <c r="EN11" s="1" t="s">
        <v>333</v>
      </c>
      <c r="FY11">
        <v>6</v>
      </c>
      <c r="FZ11" s="1" t="s">
        <v>122</v>
      </c>
      <c r="GA11" s="1" t="s">
        <v>337</v>
      </c>
      <c r="GB11" s="1" t="s">
        <v>336</v>
      </c>
      <c r="GC11" s="1" t="s">
        <v>332</v>
      </c>
      <c r="GD11" s="1" t="s">
        <v>119</v>
      </c>
      <c r="GE11" s="1" t="s">
        <v>143</v>
      </c>
      <c r="GF11" s="1" t="s">
        <v>143</v>
      </c>
      <c r="GG11" s="1" t="s">
        <v>339</v>
      </c>
      <c r="GH11" s="1" t="s">
        <v>339</v>
      </c>
      <c r="GI11" s="1" t="s">
        <v>144</v>
      </c>
      <c r="GJ11" s="1" t="s">
        <v>123</v>
      </c>
      <c r="GK11" s="1" t="s">
        <v>333</v>
      </c>
      <c r="GL11" s="1" t="s">
        <v>334</v>
      </c>
      <c r="GM11" s="1" t="s">
        <v>333</v>
      </c>
      <c r="GN11" s="1" t="s">
        <v>334</v>
      </c>
      <c r="GO11" s="1" t="s">
        <v>333</v>
      </c>
      <c r="GP11" s="1" t="s">
        <v>335</v>
      </c>
      <c r="GQ11" s="1" t="s">
        <v>333</v>
      </c>
      <c r="GR11" s="1" t="s">
        <v>333</v>
      </c>
      <c r="GS11" s="1" t="s">
        <v>339</v>
      </c>
      <c r="HW11">
        <v>5</v>
      </c>
      <c r="HX11" s="1" t="s">
        <v>176</v>
      </c>
      <c r="HY11" s="1" t="s">
        <v>311</v>
      </c>
    </row>
    <row r="12" spans="31:233" ht="38.25">
      <c r="AE12">
        <v>6</v>
      </c>
      <c r="AF12" s="1" t="s">
        <v>339</v>
      </c>
      <c r="AG12" s="1" t="s">
        <v>112</v>
      </c>
      <c r="AH12" s="1" t="s">
        <v>330</v>
      </c>
      <c r="AI12" s="1" t="s">
        <v>333</v>
      </c>
      <c r="AJ12" s="1" t="s">
        <v>279</v>
      </c>
      <c r="AK12" s="1" t="s">
        <v>286</v>
      </c>
      <c r="AL12" s="1" t="s">
        <v>333</v>
      </c>
      <c r="AM12" s="1" t="s">
        <v>333</v>
      </c>
      <c r="AN12" s="1" t="s">
        <v>333</v>
      </c>
      <c r="AO12" s="1" t="s">
        <v>333</v>
      </c>
      <c r="AP12" s="1" t="s">
        <v>333</v>
      </c>
      <c r="AQ12" s="1" t="s">
        <v>333</v>
      </c>
      <c r="AR12" s="1" t="s">
        <v>333</v>
      </c>
      <c r="AS12" s="1" t="s">
        <v>334</v>
      </c>
      <c r="AT12" s="1" t="s">
        <v>322</v>
      </c>
      <c r="AU12" s="1" t="s">
        <v>333</v>
      </c>
      <c r="AV12" s="1" t="s">
        <v>147</v>
      </c>
      <c r="AW12" s="1" t="s">
        <v>333</v>
      </c>
      <c r="AX12" s="1" t="s">
        <v>28</v>
      </c>
      <c r="AY12" s="1" t="s">
        <v>275</v>
      </c>
      <c r="AZ12" s="1" t="s">
        <v>339</v>
      </c>
      <c r="BA12" s="1" t="s">
        <v>276</v>
      </c>
      <c r="BB12" s="1" t="s">
        <v>333</v>
      </c>
      <c r="BC12" s="1" t="s">
        <v>333</v>
      </c>
      <c r="BD12" s="1" t="s">
        <v>280</v>
      </c>
      <c r="BE12" s="1" t="s">
        <v>339</v>
      </c>
      <c r="BF12" s="1" t="s">
        <v>276</v>
      </c>
      <c r="BG12" s="1" t="s">
        <v>333</v>
      </c>
      <c r="BH12" s="1" t="s">
        <v>333</v>
      </c>
      <c r="BI12" s="1" t="s">
        <v>333</v>
      </c>
      <c r="BJ12" s="1" t="s">
        <v>277</v>
      </c>
      <c r="BK12" s="1" t="s">
        <v>278</v>
      </c>
      <c r="BL12" s="1" t="s">
        <v>333</v>
      </c>
      <c r="BM12" s="1" t="s">
        <v>334</v>
      </c>
      <c r="BN12" s="1" t="s">
        <v>333</v>
      </c>
      <c r="BO12" s="1" t="s">
        <v>333</v>
      </c>
      <c r="BP12" s="1" t="s">
        <v>333</v>
      </c>
      <c r="BQ12" s="1" t="s">
        <v>337</v>
      </c>
      <c r="BR12" s="1" t="s">
        <v>331</v>
      </c>
      <c r="BS12" s="1" t="s">
        <v>331</v>
      </c>
      <c r="BT12" s="1" t="s">
        <v>331</v>
      </c>
      <c r="BU12" s="1" t="s">
        <v>289</v>
      </c>
      <c r="BV12" s="1" t="s">
        <v>334</v>
      </c>
      <c r="BW12" s="1" t="s">
        <v>333</v>
      </c>
      <c r="BX12" s="1" t="s">
        <v>333</v>
      </c>
      <c r="BY12" s="1" t="s">
        <v>333</v>
      </c>
      <c r="BZ12" s="1" t="s">
        <v>333</v>
      </c>
      <c r="CA12" s="1" t="s">
        <v>333</v>
      </c>
      <c r="CB12" s="1" t="s">
        <v>263</v>
      </c>
      <c r="CC12" s="1" t="s">
        <v>333</v>
      </c>
      <c r="CD12" s="1" t="s">
        <v>333</v>
      </c>
      <c r="CE12" s="1" t="s">
        <v>333</v>
      </c>
      <c r="CF12" s="1" t="s">
        <v>333</v>
      </c>
      <c r="CG12" s="1" t="s">
        <v>333</v>
      </c>
      <c r="CM12">
        <v>6</v>
      </c>
      <c r="CN12" s="1" t="s">
        <v>34</v>
      </c>
      <c r="CO12" s="1" t="s">
        <v>323</v>
      </c>
      <c r="CP12" s="2" t="s">
        <v>324</v>
      </c>
      <c r="CQ12" s="1" t="s">
        <v>297</v>
      </c>
      <c r="CR12" s="1" t="s">
        <v>333</v>
      </c>
      <c r="CS12" s="1" t="s">
        <v>292</v>
      </c>
      <c r="CT12" s="1" t="s">
        <v>333</v>
      </c>
      <c r="CU12" s="1" t="s">
        <v>291</v>
      </c>
      <c r="CV12" s="1" t="s">
        <v>333</v>
      </c>
      <c r="DG12">
        <v>5</v>
      </c>
      <c r="DH12" s="1" t="s">
        <v>339</v>
      </c>
      <c r="DI12" s="1" t="s">
        <v>161</v>
      </c>
      <c r="DJ12" s="1" t="s">
        <v>162</v>
      </c>
      <c r="DK12" s="1" t="s">
        <v>283</v>
      </c>
      <c r="DL12" s="1" t="s">
        <v>333</v>
      </c>
      <c r="DM12" s="1" t="s">
        <v>337</v>
      </c>
      <c r="DN12" s="1" t="s">
        <v>289</v>
      </c>
      <c r="DO12" s="1" t="s">
        <v>334</v>
      </c>
      <c r="DP12" s="1" t="s">
        <v>333</v>
      </c>
      <c r="DQ12" s="1" t="s">
        <v>333</v>
      </c>
      <c r="DR12" s="1" t="s">
        <v>308</v>
      </c>
      <c r="EA12">
        <v>6</v>
      </c>
      <c r="EB12" s="1" t="s">
        <v>25</v>
      </c>
      <c r="EC12" s="1" t="s">
        <v>199</v>
      </c>
      <c r="ED12" s="1" t="s">
        <v>333</v>
      </c>
      <c r="EE12" s="1" t="s">
        <v>337</v>
      </c>
      <c r="EF12" s="1" t="s">
        <v>333</v>
      </c>
      <c r="EG12" s="1" t="s">
        <v>333</v>
      </c>
      <c r="EH12" s="1" t="s">
        <v>333</v>
      </c>
      <c r="EI12" s="1" t="s">
        <v>274</v>
      </c>
      <c r="EJ12" s="1" t="s">
        <v>330</v>
      </c>
      <c r="EK12" s="1" t="s">
        <v>327</v>
      </c>
      <c r="EL12" s="1" t="s">
        <v>334</v>
      </c>
      <c r="EM12" s="1" t="s">
        <v>333</v>
      </c>
      <c r="EN12" s="1" t="s">
        <v>333</v>
      </c>
      <c r="HW12">
        <v>5</v>
      </c>
      <c r="HX12" s="1" t="s">
        <v>178</v>
      </c>
      <c r="HY12" s="1" t="s">
        <v>303</v>
      </c>
    </row>
    <row r="13" spans="31:233" ht="38.25">
      <c r="AE13">
        <v>6</v>
      </c>
      <c r="AF13" s="1" t="s">
        <v>285</v>
      </c>
      <c r="AG13" s="1" t="s">
        <v>302</v>
      </c>
      <c r="AH13" s="1" t="s">
        <v>330</v>
      </c>
      <c r="AI13" s="1" t="s">
        <v>333</v>
      </c>
      <c r="AJ13" s="1" t="s">
        <v>279</v>
      </c>
      <c r="AK13" s="1" t="s">
        <v>293</v>
      </c>
      <c r="AL13" s="1" t="s">
        <v>333</v>
      </c>
      <c r="AM13" s="1" t="s">
        <v>333</v>
      </c>
      <c r="AN13" s="1" t="s">
        <v>333</v>
      </c>
      <c r="AO13" s="1" t="s">
        <v>333</v>
      </c>
      <c r="AP13" s="1" t="s">
        <v>333</v>
      </c>
      <c r="AQ13" s="1" t="s">
        <v>333</v>
      </c>
      <c r="AR13" s="1" t="s">
        <v>333</v>
      </c>
      <c r="AS13" s="1" t="s">
        <v>334</v>
      </c>
      <c r="AT13" s="1" t="s">
        <v>322</v>
      </c>
      <c r="AU13" s="1" t="s">
        <v>333</v>
      </c>
      <c r="AV13" s="1" t="s">
        <v>33</v>
      </c>
      <c r="AW13" s="1" t="s">
        <v>288</v>
      </c>
      <c r="AX13" s="1" t="s">
        <v>28</v>
      </c>
      <c r="AY13" s="1" t="s">
        <v>275</v>
      </c>
      <c r="AZ13" s="1" t="s">
        <v>285</v>
      </c>
      <c r="BA13" s="1" t="s">
        <v>276</v>
      </c>
      <c r="BB13" s="1" t="s">
        <v>333</v>
      </c>
      <c r="BC13" s="1" t="s">
        <v>333</v>
      </c>
      <c r="BD13" s="1" t="s">
        <v>280</v>
      </c>
      <c r="BE13" s="1" t="s">
        <v>285</v>
      </c>
      <c r="BF13" s="1" t="s">
        <v>276</v>
      </c>
      <c r="BG13" s="1" t="s">
        <v>333</v>
      </c>
      <c r="BH13" s="1" t="s">
        <v>333</v>
      </c>
      <c r="BI13" s="1" t="s">
        <v>333</v>
      </c>
      <c r="BJ13" s="1" t="s">
        <v>277</v>
      </c>
      <c r="BK13" s="1" t="s">
        <v>278</v>
      </c>
      <c r="BL13" s="1" t="s">
        <v>333</v>
      </c>
      <c r="BM13" s="1" t="s">
        <v>334</v>
      </c>
      <c r="BN13" s="1" t="s">
        <v>333</v>
      </c>
      <c r="BO13" s="1" t="s">
        <v>333</v>
      </c>
      <c r="BP13" s="1" t="s">
        <v>333</v>
      </c>
      <c r="BQ13" s="1" t="s">
        <v>337</v>
      </c>
      <c r="BR13" s="1" t="s">
        <v>331</v>
      </c>
      <c r="BS13" s="1" t="s">
        <v>331</v>
      </c>
      <c r="BT13" s="1" t="s">
        <v>331</v>
      </c>
      <c r="BU13" s="1" t="s">
        <v>203</v>
      </c>
      <c r="BV13" s="1" t="s">
        <v>334</v>
      </c>
      <c r="BW13" s="1" t="s">
        <v>333</v>
      </c>
      <c r="BX13" s="1" t="s">
        <v>333</v>
      </c>
      <c r="BY13" s="1" t="s">
        <v>333</v>
      </c>
      <c r="BZ13" s="1" t="s">
        <v>333</v>
      </c>
      <c r="CA13" s="1" t="s">
        <v>333</v>
      </c>
      <c r="CB13" s="1" t="s">
        <v>264</v>
      </c>
      <c r="CC13" s="1" t="s">
        <v>333</v>
      </c>
      <c r="CD13" s="1" t="s">
        <v>333</v>
      </c>
      <c r="CE13" s="1" t="s">
        <v>333</v>
      </c>
      <c r="CF13" s="1" t="s">
        <v>333</v>
      </c>
      <c r="CG13" s="1" t="s">
        <v>333</v>
      </c>
      <c r="CM13">
        <v>6</v>
      </c>
      <c r="CN13" s="1" t="s">
        <v>34</v>
      </c>
      <c r="CO13" s="1" t="s">
        <v>45</v>
      </c>
      <c r="CP13" s="2" t="s">
        <v>46</v>
      </c>
      <c r="CQ13" s="1" t="s">
        <v>298</v>
      </c>
      <c r="CR13" s="1" t="s">
        <v>333</v>
      </c>
      <c r="CS13" s="1" t="s">
        <v>292</v>
      </c>
      <c r="CT13" s="1" t="s">
        <v>333</v>
      </c>
      <c r="CU13" s="1" t="s">
        <v>291</v>
      </c>
      <c r="CV13" s="1" t="s">
        <v>333</v>
      </c>
      <c r="DG13">
        <v>5</v>
      </c>
      <c r="DH13" s="1" t="s">
        <v>339</v>
      </c>
      <c r="DI13" s="1" t="s">
        <v>163</v>
      </c>
      <c r="DJ13" s="1" t="s">
        <v>164</v>
      </c>
      <c r="DK13" s="1" t="s">
        <v>286</v>
      </c>
      <c r="DL13" s="1" t="s">
        <v>333</v>
      </c>
      <c r="DM13" s="1" t="s">
        <v>337</v>
      </c>
      <c r="DN13" s="1" t="s">
        <v>203</v>
      </c>
      <c r="DO13" s="1" t="s">
        <v>334</v>
      </c>
      <c r="DP13" s="1" t="s">
        <v>333</v>
      </c>
      <c r="DQ13" s="1" t="s">
        <v>333</v>
      </c>
      <c r="DR13" s="1" t="s">
        <v>309</v>
      </c>
      <c r="EA13">
        <v>6</v>
      </c>
      <c r="EB13" s="1" t="s">
        <v>323</v>
      </c>
      <c r="EC13" s="1" t="s">
        <v>199</v>
      </c>
      <c r="ED13" s="1" t="s">
        <v>333</v>
      </c>
      <c r="EE13" s="1" t="s">
        <v>337</v>
      </c>
      <c r="EF13" s="1" t="s">
        <v>333</v>
      </c>
      <c r="EG13" s="1" t="s">
        <v>333</v>
      </c>
      <c r="EH13" s="1" t="s">
        <v>333</v>
      </c>
      <c r="EI13" s="1" t="s">
        <v>274</v>
      </c>
      <c r="EJ13" s="1" t="s">
        <v>330</v>
      </c>
      <c r="EK13" s="1" t="s">
        <v>328</v>
      </c>
      <c r="EL13" s="1" t="s">
        <v>334</v>
      </c>
      <c r="EM13" s="1" t="s">
        <v>333</v>
      </c>
      <c r="EN13" s="1" t="s">
        <v>333</v>
      </c>
      <c r="HW13">
        <v>5</v>
      </c>
      <c r="HX13" s="1" t="s">
        <v>179</v>
      </c>
      <c r="HY13" s="1" t="s">
        <v>339</v>
      </c>
    </row>
    <row r="14" spans="91:233" ht="38.25">
      <c r="CM14">
        <v>6</v>
      </c>
      <c r="CN14" s="1" t="s">
        <v>34</v>
      </c>
      <c r="CO14" s="1" t="s">
        <v>47</v>
      </c>
      <c r="CP14" s="2" t="s">
        <v>31</v>
      </c>
      <c r="CQ14" s="1" t="s">
        <v>299</v>
      </c>
      <c r="CR14" s="1" t="s">
        <v>279</v>
      </c>
      <c r="CS14" s="1" t="s">
        <v>290</v>
      </c>
      <c r="CT14" s="1" t="s">
        <v>333</v>
      </c>
      <c r="CU14" s="1" t="s">
        <v>291</v>
      </c>
      <c r="CV14" s="1" t="s">
        <v>330</v>
      </c>
      <c r="DG14">
        <v>5</v>
      </c>
      <c r="DH14" s="1" t="s">
        <v>339</v>
      </c>
      <c r="DI14" s="1" t="s">
        <v>165</v>
      </c>
      <c r="DJ14" s="1" t="s">
        <v>166</v>
      </c>
      <c r="DK14" s="1" t="s">
        <v>293</v>
      </c>
      <c r="DL14" s="1" t="s">
        <v>333</v>
      </c>
      <c r="DM14" s="1" t="s">
        <v>337</v>
      </c>
      <c r="DN14" s="1" t="s">
        <v>210</v>
      </c>
      <c r="DO14" s="1" t="s">
        <v>334</v>
      </c>
      <c r="DP14" s="1" t="s">
        <v>333</v>
      </c>
      <c r="DQ14" s="1" t="s">
        <v>333</v>
      </c>
      <c r="DR14" s="1" t="s">
        <v>310</v>
      </c>
      <c r="EA14">
        <v>6</v>
      </c>
      <c r="EB14" s="1" t="s">
        <v>44</v>
      </c>
      <c r="EC14" s="1" t="s">
        <v>199</v>
      </c>
      <c r="ED14" s="1" t="s">
        <v>333</v>
      </c>
      <c r="EE14" s="1" t="s">
        <v>334</v>
      </c>
      <c r="EF14" s="1" t="s">
        <v>333</v>
      </c>
      <c r="EG14" s="1" t="s">
        <v>333</v>
      </c>
      <c r="EH14" s="1" t="s">
        <v>333</v>
      </c>
      <c r="EI14" s="1" t="s">
        <v>274</v>
      </c>
      <c r="EJ14" s="1" t="s">
        <v>330</v>
      </c>
      <c r="EK14" s="1" t="s">
        <v>206</v>
      </c>
      <c r="EL14" s="1" t="s">
        <v>334</v>
      </c>
      <c r="EM14" s="1" t="s">
        <v>333</v>
      </c>
      <c r="EN14" s="1" t="s">
        <v>333</v>
      </c>
      <c r="HW14">
        <v>5</v>
      </c>
      <c r="HX14" s="1" t="s">
        <v>180</v>
      </c>
      <c r="HY14" s="1" t="s">
        <v>333</v>
      </c>
    </row>
    <row r="15" spans="91:233" ht="38.25">
      <c r="CM15">
        <v>6</v>
      </c>
      <c r="CN15" s="1" t="s">
        <v>34</v>
      </c>
      <c r="CO15" s="1" t="s">
        <v>48</v>
      </c>
      <c r="CP15" s="2" t="s">
        <v>145</v>
      </c>
      <c r="CQ15" s="1" t="s">
        <v>300</v>
      </c>
      <c r="CR15" s="1" t="s">
        <v>279</v>
      </c>
      <c r="CS15" s="1" t="s">
        <v>292</v>
      </c>
      <c r="CT15" s="1" t="s">
        <v>333</v>
      </c>
      <c r="CU15" s="1" t="s">
        <v>291</v>
      </c>
      <c r="CV15" s="1" t="s">
        <v>333</v>
      </c>
      <c r="DG15">
        <v>4</v>
      </c>
      <c r="DH15" s="1" t="s">
        <v>285</v>
      </c>
      <c r="DI15" s="1" t="s">
        <v>167</v>
      </c>
      <c r="DJ15" s="1" t="s">
        <v>168</v>
      </c>
      <c r="DK15" s="1" t="s">
        <v>278</v>
      </c>
      <c r="DL15" s="1" t="s">
        <v>330</v>
      </c>
      <c r="DM15" s="1" t="s">
        <v>333</v>
      </c>
      <c r="DN15" s="1" t="s">
        <v>334</v>
      </c>
      <c r="DO15" s="1" t="s">
        <v>334</v>
      </c>
      <c r="DP15" s="1" t="s">
        <v>333</v>
      </c>
      <c r="DQ15" s="1" t="s">
        <v>333</v>
      </c>
      <c r="DR15" s="1" t="s">
        <v>333</v>
      </c>
      <c r="EA15">
        <v>6</v>
      </c>
      <c r="EB15" s="1" t="s">
        <v>52</v>
      </c>
      <c r="EC15" s="1" t="s">
        <v>199</v>
      </c>
      <c r="ED15" s="1" t="s">
        <v>333</v>
      </c>
      <c r="EE15" s="1" t="s">
        <v>337</v>
      </c>
      <c r="EF15" s="1" t="s">
        <v>333</v>
      </c>
      <c r="EG15" s="1" t="s">
        <v>333</v>
      </c>
      <c r="EH15" s="1" t="s">
        <v>333</v>
      </c>
      <c r="EI15" s="1" t="s">
        <v>274</v>
      </c>
      <c r="EJ15" s="1" t="s">
        <v>330</v>
      </c>
      <c r="EK15" s="1" t="s">
        <v>80</v>
      </c>
      <c r="EL15" s="1" t="s">
        <v>334</v>
      </c>
      <c r="EM15" s="1" t="s">
        <v>333</v>
      </c>
      <c r="EN15" s="1" t="s">
        <v>333</v>
      </c>
      <c r="HW15">
        <v>5</v>
      </c>
      <c r="HX15" s="1" t="s">
        <v>181</v>
      </c>
      <c r="HY15" s="1" t="s">
        <v>334</v>
      </c>
    </row>
    <row r="16" spans="91:233" ht="38.25">
      <c r="CM16">
        <v>6</v>
      </c>
      <c r="CN16" s="1" t="s">
        <v>34</v>
      </c>
      <c r="CO16" s="1" t="s">
        <v>49</v>
      </c>
      <c r="CP16" s="2" t="s">
        <v>89</v>
      </c>
      <c r="CQ16" s="1" t="s">
        <v>54</v>
      </c>
      <c r="CR16" s="1" t="s">
        <v>279</v>
      </c>
      <c r="CS16" s="1" t="s">
        <v>292</v>
      </c>
      <c r="CT16" s="1" t="s">
        <v>333</v>
      </c>
      <c r="CU16" s="1" t="s">
        <v>291</v>
      </c>
      <c r="CV16" s="1" t="s">
        <v>333</v>
      </c>
      <c r="DG16">
        <v>4</v>
      </c>
      <c r="DH16" s="1" t="s">
        <v>285</v>
      </c>
      <c r="DI16" s="1" t="s">
        <v>110</v>
      </c>
      <c r="DJ16" s="1" t="s">
        <v>111</v>
      </c>
      <c r="DK16" s="1" t="s">
        <v>278</v>
      </c>
      <c r="DL16" s="1" t="s">
        <v>330</v>
      </c>
      <c r="DM16" s="1" t="s">
        <v>333</v>
      </c>
      <c r="DN16" s="1" t="s">
        <v>334</v>
      </c>
      <c r="DO16" s="1" t="s">
        <v>334</v>
      </c>
      <c r="DP16" s="1" t="s">
        <v>333</v>
      </c>
      <c r="DQ16" s="1" t="s">
        <v>333</v>
      </c>
      <c r="DR16" s="1" t="s">
        <v>333</v>
      </c>
      <c r="EA16">
        <v>6</v>
      </c>
      <c r="EB16" s="1" t="s">
        <v>64</v>
      </c>
      <c r="EC16" s="1" t="s">
        <v>199</v>
      </c>
      <c r="ED16" s="1" t="s">
        <v>333</v>
      </c>
      <c r="EE16" s="1" t="s">
        <v>334</v>
      </c>
      <c r="EF16" s="1" t="s">
        <v>333</v>
      </c>
      <c r="EG16" s="1" t="s">
        <v>333</v>
      </c>
      <c r="EH16" s="1" t="s">
        <v>333</v>
      </c>
      <c r="EI16" s="1" t="s">
        <v>274</v>
      </c>
      <c r="EJ16" s="1" t="s">
        <v>330</v>
      </c>
      <c r="EK16" s="1" t="s">
        <v>81</v>
      </c>
      <c r="EL16" s="1" t="s">
        <v>334</v>
      </c>
      <c r="EM16" s="1" t="s">
        <v>333</v>
      </c>
      <c r="EN16" s="1" t="s">
        <v>333</v>
      </c>
      <c r="HW16">
        <v>5</v>
      </c>
      <c r="HX16" s="1" t="s">
        <v>182</v>
      </c>
      <c r="HY16" s="1" t="s">
        <v>333</v>
      </c>
    </row>
    <row r="17" spans="91:233" ht="38.25">
      <c r="CM17">
        <v>6</v>
      </c>
      <c r="CN17" s="1" t="s">
        <v>34</v>
      </c>
      <c r="CO17" s="1" t="s">
        <v>50</v>
      </c>
      <c r="CP17" s="2" t="s">
        <v>99</v>
      </c>
      <c r="CQ17" s="1" t="s">
        <v>57</v>
      </c>
      <c r="CR17" s="1" t="s">
        <v>279</v>
      </c>
      <c r="CS17" s="1" t="s">
        <v>292</v>
      </c>
      <c r="CT17" s="1" t="s">
        <v>333</v>
      </c>
      <c r="CU17" s="1" t="s">
        <v>291</v>
      </c>
      <c r="CV17" s="1" t="s">
        <v>333</v>
      </c>
      <c r="DG17">
        <v>4</v>
      </c>
      <c r="DH17" s="1" t="s">
        <v>285</v>
      </c>
      <c r="DI17" s="1" t="s">
        <v>157</v>
      </c>
      <c r="DJ17" s="1" t="s">
        <v>158</v>
      </c>
      <c r="DK17" s="1" t="s">
        <v>272</v>
      </c>
      <c r="DL17" s="1" t="s">
        <v>333</v>
      </c>
      <c r="DM17" s="1" t="s">
        <v>337</v>
      </c>
      <c r="DN17" s="1" t="s">
        <v>337</v>
      </c>
      <c r="DO17" s="1" t="s">
        <v>334</v>
      </c>
      <c r="DP17" s="1" t="s">
        <v>333</v>
      </c>
      <c r="DQ17" s="1" t="s">
        <v>333</v>
      </c>
      <c r="DR17" s="1" t="s">
        <v>135</v>
      </c>
      <c r="EA17">
        <v>6</v>
      </c>
      <c r="EB17" s="1" t="s">
        <v>41</v>
      </c>
      <c r="EC17" s="1" t="s">
        <v>199</v>
      </c>
      <c r="ED17" s="1" t="s">
        <v>333</v>
      </c>
      <c r="EE17" s="1" t="s">
        <v>333</v>
      </c>
      <c r="EF17" s="1" t="s">
        <v>333</v>
      </c>
      <c r="EG17" s="1" t="s">
        <v>333</v>
      </c>
      <c r="EH17" s="1" t="s">
        <v>333</v>
      </c>
      <c r="EI17" s="1" t="s">
        <v>274</v>
      </c>
      <c r="EJ17" s="1" t="s">
        <v>330</v>
      </c>
      <c r="EK17" s="1" t="s">
        <v>207</v>
      </c>
      <c r="EL17" s="1" t="s">
        <v>334</v>
      </c>
      <c r="EM17" s="1" t="s">
        <v>333</v>
      </c>
      <c r="EN17" s="1" t="s">
        <v>333</v>
      </c>
      <c r="HW17">
        <v>5</v>
      </c>
      <c r="HX17" s="1" t="s">
        <v>183</v>
      </c>
      <c r="HY17" s="1" t="s">
        <v>333</v>
      </c>
    </row>
    <row r="18" spans="91:233" ht="76.5">
      <c r="CM18">
        <v>6</v>
      </c>
      <c r="CN18" s="1" t="s">
        <v>34</v>
      </c>
      <c r="CO18" s="1" t="s">
        <v>51</v>
      </c>
      <c r="CP18" s="2" t="s">
        <v>20</v>
      </c>
      <c r="CQ18" s="1" t="s">
        <v>60</v>
      </c>
      <c r="CR18" s="1" t="s">
        <v>333</v>
      </c>
      <c r="CS18" s="1" t="s">
        <v>290</v>
      </c>
      <c r="CT18" s="1" t="s">
        <v>333</v>
      </c>
      <c r="CU18" s="1" t="s">
        <v>291</v>
      </c>
      <c r="CV18" s="1" t="s">
        <v>330</v>
      </c>
      <c r="DG18">
        <v>4</v>
      </c>
      <c r="DH18" s="1" t="s">
        <v>285</v>
      </c>
      <c r="DI18" s="1" t="s">
        <v>159</v>
      </c>
      <c r="DJ18" s="1" t="s">
        <v>160</v>
      </c>
      <c r="DK18" s="1" t="s">
        <v>281</v>
      </c>
      <c r="DL18" s="1" t="s">
        <v>333</v>
      </c>
      <c r="DM18" s="1" t="s">
        <v>337</v>
      </c>
      <c r="DN18" s="1" t="s">
        <v>284</v>
      </c>
      <c r="DO18" s="1" t="s">
        <v>334</v>
      </c>
      <c r="DP18" s="1" t="s">
        <v>333</v>
      </c>
      <c r="DQ18" s="1" t="s">
        <v>333</v>
      </c>
      <c r="DR18" s="1" t="s">
        <v>136</v>
      </c>
      <c r="EA18">
        <v>6</v>
      </c>
      <c r="EB18" s="1" t="s">
        <v>48</v>
      </c>
      <c r="EC18" s="1" t="s">
        <v>199</v>
      </c>
      <c r="ED18" s="1" t="s">
        <v>333</v>
      </c>
      <c r="EE18" s="1" t="s">
        <v>334</v>
      </c>
      <c r="EF18" s="1" t="s">
        <v>333</v>
      </c>
      <c r="EG18" s="1" t="s">
        <v>333</v>
      </c>
      <c r="EH18" s="1" t="s">
        <v>333</v>
      </c>
      <c r="EI18" s="1" t="s">
        <v>274</v>
      </c>
      <c r="EJ18" s="1" t="s">
        <v>330</v>
      </c>
      <c r="EK18" s="1" t="s">
        <v>209</v>
      </c>
      <c r="EL18" s="1" t="s">
        <v>334</v>
      </c>
      <c r="EM18" s="1" t="s">
        <v>333</v>
      </c>
      <c r="EN18" s="1" t="s">
        <v>333</v>
      </c>
      <c r="HW18">
        <v>5</v>
      </c>
      <c r="HX18" s="1" t="s">
        <v>184</v>
      </c>
      <c r="HY18" s="1" t="s">
        <v>333</v>
      </c>
    </row>
    <row r="19" spans="91:233" ht="38.25">
      <c r="CM19">
        <v>6</v>
      </c>
      <c r="CN19" s="1" t="s">
        <v>34</v>
      </c>
      <c r="CO19" s="1" t="s">
        <v>52</v>
      </c>
      <c r="CP19" s="2" t="s">
        <v>53</v>
      </c>
      <c r="CQ19" s="1" t="s">
        <v>63</v>
      </c>
      <c r="CR19" s="1" t="s">
        <v>333</v>
      </c>
      <c r="CS19" s="1" t="s">
        <v>292</v>
      </c>
      <c r="CT19" s="1" t="s">
        <v>333</v>
      </c>
      <c r="CU19" s="1" t="s">
        <v>291</v>
      </c>
      <c r="CV19" s="1" t="s">
        <v>333</v>
      </c>
      <c r="DG19">
        <v>4</v>
      </c>
      <c r="DH19" s="1" t="s">
        <v>285</v>
      </c>
      <c r="DI19" s="1" t="s">
        <v>161</v>
      </c>
      <c r="DJ19" s="1" t="s">
        <v>162</v>
      </c>
      <c r="DK19" s="1" t="s">
        <v>283</v>
      </c>
      <c r="DL19" s="1" t="s">
        <v>333</v>
      </c>
      <c r="DM19" s="1" t="s">
        <v>337</v>
      </c>
      <c r="DN19" s="1" t="s">
        <v>289</v>
      </c>
      <c r="DO19" s="1" t="s">
        <v>334</v>
      </c>
      <c r="DP19" s="1" t="s">
        <v>333</v>
      </c>
      <c r="DQ19" s="1" t="s">
        <v>333</v>
      </c>
      <c r="DR19" s="1" t="s">
        <v>137</v>
      </c>
      <c r="EA19">
        <v>6</v>
      </c>
      <c r="EB19" s="1" t="s">
        <v>47</v>
      </c>
      <c r="EC19" s="1" t="s">
        <v>199</v>
      </c>
      <c r="ED19" s="1" t="s">
        <v>333</v>
      </c>
      <c r="EE19" s="1" t="s">
        <v>334</v>
      </c>
      <c r="EF19" s="1" t="s">
        <v>333</v>
      </c>
      <c r="EG19" s="1" t="s">
        <v>333</v>
      </c>
      <c r="EH19" s="1" t="s">
        <v>333</v>
      </c>
      <c r="EI19" s="1" t="s">
        <v>274</v>
      </c>
      <c r="EJ19" s="1" t="s">
        <v>330</v>
      </c>
      <c r="EK19" s="1" t="s">
        <v>211</v>
      </c>
      <c r="EL19" s="1" t="s">
        <v>334</v>
      </c>
      <c r="EM19" s="1" t="s">
        <v>333</v>
      </c>
      <c r="EN19" s="1" t="s">
        <v>333</v>
      </c>
      <c r="HW19">
        <v>5</v>
      </c>
      <c r="HX19" s="1" t="s">
        <v>185</v>
      </c>
      <c r="HY19" s="1" t="s">
        <v>333</v>
      </c>
    </row>
    <row r="20" spans="91:233" ht="38.25">
      <c r="CM20">
        <v>6</v>
      </c>
      <c r="CN20" s="1" t="s">
        <v>34</v>
      </c>
      <c r="CO20" s="1" t="s">
        <v>55</v>
      </c>
      <c r="CP20" s="2" t="s">
        <v>56</v>
      </c>
      <c r="CQ20" s="1" t="s">
        <v>65</v>
      </c>
      <c r="CR20" s="1" t="s">
        <v>279</v>
      </c>
      <c r="CS20" s="1" t="s">
        <v>290</v>
      </c>
      <c r="CT20" s="1" t="s">
        <v>333</v>
      </c>
      <c r="CU20" s="1" t="s">
        <v>291</v>
      </c>
      <c r="CV20" s="1" t="s">
        <v>330</v>
      </c>
      <c r="DG20">
        <v>4</v>
      </c>
      <c r="DH20" s="1" t="s">
        <v>285</v>
      </c>
      <c r="DI20" s="1" t="s">
        <v>163</v>
      </c>
      <c r="DJ20" s="1" t="s">
        <v>164</v>
      </c>
      <c r="DK20" s="1" t="s">
        <v>286</v>
      </c>
      <c r="DL20" s="1" t="s">
        <v>333</v>
      </c>
      <c r="DM20" s="1" t="s">
        <v>337</v>
      </c>
      <c r="DN20" s="1" t="s">
        <v>203</v>
      </c>
      <c r="DO20" s="1" t="s">
        <v>334</v>
      </c>
      <c r="DP20" s="1" t="s">
        <v>333</v>
      </c>
      <c r="DQ20" s="1" t="s">
        <v>333</v>
      </c>
      <c r="DR20" s="1" t="s">
        <v>138</v>
      </c>
      <c r="EA20">
        <v>6</v>
      </c>
      <c r="EB20" s="1" t="s">
        <v>66</v>
      </c>
      <c r="EC20" s="1" t="s">
        <v>199</v>
      </c>
      <c r="ED20" s="1" t="s">
        <v>333</v>
      </c>
      <c r="EE20" s="1" t="s">
        <v>337</v>
      </c>
      <c r="EF20" s="1" t="s">
        <v>333</v>
      </c>
      <c r="EG20" s="1" t="s">
        <v>333</v>
      </c>
      <c r="EH20" s="1" t="s">
        <v>333</v>
      </c>
      <c r="EI20" s="1" t="s">
        <v>274</v>
      </c>
      <c r="EJ20" s="1" t="s">
        <v>330</v>
      </c>
      <c r="EK20" s="1" t="s">
        <v>82</v>
      </c>
      <c r="EL20" s="1" t="s">
        <v>334</v>
      </c>
      <c r="EM20" s="1" t="s">
        <v>333</v>
      </c>
      <c r="EN20" s="1" t="s">
        <v>333</v>
      </c>
      <c r="HW20">
        <v>5</v>
      </c>
      <c r="HX20" s="1" t="s">
        <v>186</v>
      </c>
      <c r="HY20" s="1" t="s">
        <v>333</v>
      </c>
    </row>
    <row r="21" spans="91:233" ht="51">
      <c r="CM21">
        <v>6</v>
      </c>
      <c r="CN21" s="1" t="s">
        <v>34</v>
      </c>
      <c r="CO21" s="1" t="s">
        <v>58</v>
      </c>
      <c r="CP21" s="2" t="s">
        <v>59</v>
      </c>
      <c r="CQ21" s="1" t="s">
        <v>68</v>
      </c>
      <c r="CR21" s="1" t="s">
        <v>279</v>
      </c>
      <c r="CS21" s="1" t="s">
        <v>292</v>
      </c>
      <c r="CT21" s="1" t="s">
        <v>333</v>
      </c>
      <c r="CU21" s="1" t="s">
        <v>291</v>
      </c>
      <c r="CV21" s="1" t="s">
        <v>333</v>
      </c>
      <c r="DG21">
        <v>4</v>
      </c>
      <c r="DH21" s="1" t="s">
        <v>285</v>
      </c>
      <c r="DI21" s="1" t="s">
        <v>165</v>
      </c>
      <c r="DJ21" s="1" t="s">
        <v>166</v>
      </c>
      <c r="DK21" s="1" t="s">
        <v>293</v>
      </c>
      <c r="DL21" s="1" t="s">
        <v>333</v>
      </c>
      <c r="DM21" s="1" t="s">
        <v>337</v>
      </c>
      <c r="DN21" s="1" t="s">
        <v>210</v>
      </c>
      <c r="DO21" s="1" t="s">
        <v>334</v>
      </c>
      <c r="DP21" s="1" t="s">
        <v>333</v>
      </c>
      <c r="DQ21" s="1" t="s">
        <v>333</v>
      </c>
      <c r="DR21" s="1" t="s">
        <v>139</v>
      </c>
      <c r="EA21">
        <v>6</v>
      </c>
      <c r="EB21" s="1" t="s">
        <v>58</v>
      </c>
      <c r="EC21" s="1" t="s">
        <v>199</v>
      </c>
      <c r="ED21" s="1" t="s">
        <v>333</v>
      </c>
      <c r="EE21" s="1" t="s">
        <v>334</v>
      </c>
      <c r="EF21" s="1" t="s">
        <v>333</v>
      </c>
      <c r="EG21" s="1" t="s">
        <v>333</v>
      </c>
      <c r="EH21" s="1" t="s">
        <v>333</v>
      </c>
      <c r="EI21" s="1" t="s">
        <v>274</v>
      </c>
      <c r="EJ21" s="1" t="s">
        <v>330</v>
      </c>
      <c r="EK21" s="1" t="s">
        <v>200</v>
      </c>
      <c r="EL21" s="1" t="s">
        <v>334</v>
      </c>
      <c r="EM21" s="1" t="s">
        <v>333</v>
      </c>
      <c r="EN21" s="1" t="s">
        <v>333</v>
      </c>
      <c r="HW21">
        <v>5</v>
      </c>
      <c r="HX21" s="1" t="s">
        <v>187</v>
      </c>
      <c r="HY21" s="1" t="s">
        <v>274</v>
      </c>
    </row>
    <row r="22" spans="91:233" ht="51">
      <c r="CM22">
        <v>6</v>
      </c>
      <c r="CN22" s="1" t="s">
        <v>34</v>
      </c>
      <c r="CO22" s="1" t="s">
        <v>61</v>
      </c>
      <c r="CP22" s="2" t="s">
        <v>62</v>
      </c>
      <c r="CQ22" s="1" t="s">
        <v>71</v>
      </c>
      <c r="CR22" s="1" t="s">
        <v>279</v>
      </c>
      <c r="CS22" s="1" t="s">
        <v>292</v>
      </c>
      <c r="CT22" s="1" t="s">
        <v>333</v>
      </c>
      <c r="CU22" s="1" t="s">
        <v>291</v>
      </c>
      <c r="CV22" s="1" t="s">
        <v>333</v>
      </c>
      <c r="DG22">
        <v>6</v>
      </c>
      <c r="DH22" s="1" t="s">
        <v>127</v>
      </c>
      <c r="DI22" s="1" t="s">
        <v>339</v>
      </c>
      <c r="DJ22" s="1" t="s">
        <v>282</v>
      </c>
      <c r="DK22" s="1" t="s">
        <v>278</v>
      </c>
      <c r="DL22" s="1" t="s">
        <v>330</v>
      </c>
      <c r="DM22" s="1" t="s">
        <v>333</v>
      </c>
      <c r="DN22" s="1" t="s">
        <v>334</v>
      </c>
      <c r="DO22" s="1" t="s">
        <v>334</v>
      </c>
      <c r="DP22" s="1" t="s">
        <v>333</v>
      </c>
      <c r="DQ22" s="1" t="s">
        <v>333</v>
      </c>
      <c r="DR22" s="1" t="s">
        <v>333</v>
      </c>
      <c r="EA22">
        <v>6</v>
      </c>
      <c r="EB22" s="1" t="s">
        <v>38</v>
      </c>
      <c r="EC22" s="1" t="s">
        <v>199</v>
      </c>
      <c r="ED22" s="1" t="s">
        <v>333</v>
      </c>
      <c r="EE22" s="1" t="s">
        <v>334</v>
      </c>
      <c r="EF22" s="1" t="s">
        <v>333</v>
      </c>
      <c r="EG22" s="1" t="s">
        <v>333</v>
      </c>
      <c r="EH22" s="1" t="s">
        <v>333</v>
      </c>
      <c r="EI22" s="1" t="s">
        <v>274</v>
      </c>
      <c r="EJ22" s="1" t="s">
        <v>330</v>
      </c>
      <c r="EK22" s="1" t="s">
        <v>205</v>
      </c>
      <c r="EL22" s="1" t="s">
        <v>334</v>
      </c>
      <c r="EM22" s="1" t="s">
        <v>333</v>
      </c>
      <c r="EN22" s="1" t="s">
        <v>333</v>
      </c>
      <c r="HW22">
        <v>5</v>
      </c>
      <c r="HX22" s="1" t="s">
        <v>188</v>
      </c>
      <c r="HY22" s="1" t="s">
        <v>274</v>
      </c>
    </row>
    <row r="23" spans="91:233" ht="76.5">
      <c r="CM23">
        <v>6</v>
      </c>
      <c r="CN23" s="1" t="s">
        <v>34</v>
      </c>
      <c r="CO23" s="1" t="s">
        <v>64</v>
      </c>
      <c r="CP23" s="2" t="s">
        <v>21</v>
      </c>
      <c r="CQ23" s="1" t="s">
        <v>74</v>
      </c>
      <c r="CR23" s="1" t="s">
        <v>333</v>
      </c>
      <c r="CS23" s="1" t="s">
        <v>290</v>
      </c>
      <c r="CT23" s="1" t="s">
        <v>333</v>
      </c>
      <c r="CU23" s="1" t="s">
        <v>291</v>
      </c>
      <c r="CV23" s="1" t="s">
        <v>330</v>
      </c>
      <c r="DG23">
        <v>6</v>
      </c>
      <c r="DH23" s="1" t="s">
        <v>167</v>
      </c>
      <c r="DI23" s="1" t="s">
        <v>146</v>
      </c>
      <c r="DJ23" s="1" t="s">
        <v>106</v>
      </c>
      <c r="DK23" s="1" t="s">
        <v>278</v>
      </c>
      <c r="DL23" s="1" t="s">
        <v>330</v>
      </c>
      <c r="DM23" s="1" t="s">
        <v>333</v>
      </c>
      <c r="DN23" s="1" t="s">
        <v>334</v>
      </c>
      <c r="DO23" s="1" t="s">
        <v>334</v>
      </c>
      <c r="DP23" s="1" t="s">
        <v>333</v>
      </c>
      <c r="DQ23" s="1" t="s">
        <v>333</v>
      </c>
      <c r="DR23" s="1" t="s">
        <v>333</v>
      </c>
      <c r="EA23">
        <v>6</v>
      </c>
      <c r="EB23" s="1" t="s">
        <v>69</v>
      </c>
      <c r="EC23" s="1" t="s">
        <v>199</v>
      </c>
      <c r="ED23" s="1" t="s">
        <v>333</v>
      </c>
      <c r="EE23" s="1" t="s">
        <v>334</v>
      </c>
      <c r="EF23" s="1" t="s">
        <v>333</v>
      </c>
      <c r="EG23" s="1" t="s">
        <v>333</v>
      </c>
      <c r="EH23" s="1" t="s">
        <v>333</v>
      </c>
      <c r="EI23" s="1" t="s">
        <v>274</v>
      </c>
      <c r="EJ23" s="1" t="s">
        <v>330</v>
      </c>
      <c r="EK23" s="1" t="s">
        <v>83</v>
      </c>
      <c r="EL23" s="1" t="s">
        <v>334</v>
      </c>
      <c r="EM23" s="1" t="s">
        <v>333</v>
      </c>
      <c r="EN23" s="1" t="s">
        <v>333</v>
      </c>
      <c r="HW23">
        <v>5</v>
      </c>
      <c r="HX23" s="1" t="s">
        <v>177</v>
      </c>
      <c r="HY23" s="1" t="s">
        <v>312</v>
      </c>
    </row>
    <row r="24" spans="91:233" ht="38.25">
      <c r="CM24">
        <v>6</v>
      </c>
      <c r="CN24" s="1" t="s">
        <v>34</v>
      </c>
      <c r="CO24" s="1" t="s">
        <v>66</v>
      </c>
      <c r="CP24" s="2" t="s">
        <v>67</v>
      </c>
      <c r="CQ24" s="1" t="s">
        <v>77</v>
      </c>
      <c r="CR24" s="1" t="s">
        <v>333</v>
      </c>
      <c r="CS24" s="1" t="s">
        <v>292</v>
      </c>
      <c r="CT24" s="1" t="s">
        <v>333</v>
      </c>
      <c r="CU24" s="1" t="s">
        <v>291</v>
      </c>
      <c r="CV24" s="1" t="s">
        <v>333</v>
      </c>
      <c r="DG24">
        <v>6</v>
      </c>
      <c r="DH24" s="1" t="s">
        <v>167</v>
      </c>
      <c r="DI24" s="1" t="s">
        <v>157</v>
      </c>
      <c r="DJ24" s="1" t="s">
        <v>158</v>
      </c>
      <c r="DK24" s="1" t="s">
        <v>278</v>
      </c>
      <c r="DL24" s="1" t="s">
        <v>330</v>
      </c>
      <c r="DM24" s="1" t="s">
        <v>333</v>
      </c>
      <c r="DN24" s="1" t="s">
        <v>334</v>
      </c>
      <c r="DO24" s="1" t="s">
        <v>334</v>
      </c>
      <c r="DP24" s="1" t="s">
        <v>333</v>
      </c>
      <c r="DQ24" s="1" t="s">
        <v>333</v>
      </c>
      <c r="DR24" s="1" t="s">
        <v>333</v>
      </c>
      <c r="EA24">
        <v>6</v>
      </c>
      <c r="EB24" s="1" t="s">
        <v>51</v>
      </c>
      <c r="EC24" s="1" t="s">
        <v>199</v>
      </c>
      <c r="ED24" s="1" t="s">
        <v>333</v>
      </c>
      <c r="EE24" s="1" t="s">
        <v>334</v>
      </c>
      <c r="EF24" s="1" t="s">
        <v>333</v>
      </c>
      <c r="EG24" s="1" t="s">
        <v>333</v>
      </c>
      <c r="EH24" s="1" t="s">
        <v>333</v>
      </c>
      <c r="EI24" s="1" t="s">
        <v>274</v>
      </c>
      <c r="EJ24" s="1" t="s">
        <v>330</v>
      </c>
      <c r="EK24" s="1" t="s">
        <v>84</v>
      </c>
      <c r="EL24" s="1" t="s">
        <v>334</v>
      </c>
      <c r="EM24" s="1" t="s">
        <v>333</v>
      </c>
      <c r="EN24" s="1" t="s">
        <v>333</v>
      </c>
      <c r="HW24">
        <v>5</v>
      </c>
      <c r="HX24" s="1" t="s">
        <v>189</v>
      </c>
      <c r="HY24" s="1" t="s">
        <v>333</v>
      </c>
    </row>
    <row r="25" spans="91:233" ht="38.25">
      <c r="CM25">
        <v>6</v>
      </c>
      <c r="CN25" s="1" t="s">
        <v>34</v>
      </c>
      <c r="CO25" s="1" t="s">
        <v>69</v>
      </c>
      <c r="CP25" s="2" t="s">
        <v>70</v>
      </c>
      <c r="CQ25" s="1" t="s">
        <v>24</v>
      </c>
      <c r="CR25" s="1" t="s">
        <v>279</v>
      </c>
      <c r="CS25" s="1" t="s">
        <v>290</v>
      </c>
      <c r="CT25" s="1" t="s">
        <v>333</v>
      </c>
      <c r="CU25" s="1" t="s">
        <v>291</v>
      </c>
      <c r="CV25" s="1" t="s">
        <v>330</v>
      </c>
      <c r="DG25">
        <v>6</v>
      </c>
      <c r="DH25" s="1" t="s">
        <v>167</v>
      </c>
      <c r="DI25" s="1" t="s">
        <v>159</v>
      </c>
      <c r="DJ25" s="1" t="s">
        <v>160</v>
      </c>
      <c r="DK25" s="1" t="s">
        <v>278</v>
      </c>
      <c r="DL25" s="1" t="s">
        <v>330</v>
      </c>
      <c r="DM25" s="1" t="s">
        <v>333</v>
      </c>
      <c r="DN25" s="1" t="s">
        <v>334</v>
      </c>
      <c r="DO25" s="1" t="s">
        <v>334</v>
      </c>
      <c r="DP25" s="1" t="s">
        <v>333</v>
      </c>
      <c r="DQ25" s="1" t="s">
        <v>333</v>
      </c>
      <c r="DR25" s="1" t="s">
        <v>333</v>
      </c>
      <c r="EA25">
        <v>6</v>
      </c>
      <c r="EB25" s="1" t="s">
        <v>55</v>
      </c>
      <c r="EC25" s="1" t="s">
        <v>199</v>
      </c>
      <c r="ED25" s="1" t="s">
        <v>333</v>
      </c>
      <c r="EE25" s="1" t="s">
        <v>334</v>
      </c>
      <c r="EF25" s="1" t="s">
        <v>333</v>
      </c>
      <c r="EG25" s="1" t="s">
        <v>333</v>
      </c>
      <c r="EH25" s="1" t="s">
        <v>333</v>
      </c>
      <c r="EI25" s="1" t="s">
        <v>274</v>
      </c>
      <c r="EJ25" s="1" t="s">
        <v>330</v>
      </c>
      <c r="EK25" s="1" t="s">
        <v>208</v>
      </c>
      <c r="EL25" s="1" t="s">
        <v>334</v>
      </c>
      <c r="EM25" s="1" t="s">
        <v>333</v>
      </c>
      <c r="EN25" s="1" t="s">
        <v>333</v>
      </c>
      <c r="HW25">
        <v>5</v>
      </c>
      <c r="HX25" s="1" t="s">
        <v>190</v>
      </c>
      <c r="HY25" s="1" t="s">
        <v>333</v>
      </c>
    </row>
    <row r="26" spans="91:233" ht="51">
      <c r="CM26">
        <v>6</v>
      </c>
      <c r="CN26" s="1" t="s">
        <v>34</v>
      </c>
      <c r="CO26" s="1" t="s">
        <v>72</v>
      </c>
      <c r="CP26" s="2" t="s">
        <v>73</v>
      </c>
      <c r="CQ26" s="1" t="s">
        <v>27</v>
      </c>
      <c r="CR26" s="1" t="s">
        <v>279</v>
      </c>
      <c r="CS26" s="1" t="s">
        <v>292</v>
      </c>
      <c r="CT26" s="1" t="s">
        <v>333</v>
      </c>
      <c r="CU26" s="1" t="s">
        <v>291</v>
      </c>
      <c r="CV26" s="1" t="s">
        <v>333</v>
      </c>
      <c r="DG26">
        <v>6</v>
      </c>
      <c r="DH26" s="1" t="s">
        <v>155</v>
      </c>
      <c r="DI26" s="1" t="s">
        <v>124</v>
      </c>
      <c r="DJ26" s="1" t="s">
        <v>125</v>
      </c>
      <c r="DK26" s="1" t="s">
        <v>278</v>
      </c>
      <c r="DL26" s="1" t="s">
        <v>330</v>
      </c>
      <c r="DM26" s="1" t="s">
        <v>333</v>
      </c>
      <c r="DN26" s="1" t="s">
        <v>334</v>
      </c>
      <c r="DO26" s="1" t="s">
        <v>334</v>
      </c>
      <c r="DP26" s="1" t="s">
        <v>333</v>
      </c>
      <c r="DQ26" s="1" t="s">
        <v>333</v>
      </c>
      <c r="DR26" s="1" t="s">
        <v>333</v>
      </c>
      <c r="EA26">
        <v>6</v>
      </c>
      <c r="EB26" s="1" t="s">
        <v>61</v>
      </c>
      <c r="EC26" s="1" t="s">
        <v>199</v>
      </c>
      <c r="ED26" s="1" t="s">
        <v>333</v>
      </c>
      <c r="EE26" s="1" t="s">
        <v>337</v>
      </c>
      <c r="EF26" s="1" t="s">
        <v>333</v>
      </c>
      <c r="EG26" s="1" t="s">
        <v>333</v>
      </c>
      <c r="EH26" s="1" t="s">
        <v>333</v>
      </c>
      <c r="EI26" s="1" t="s">
        <v>274</v>
      </c>
      <c r="EJ26" s="1" t="s">
        <v>330</v>
      </c>
      <c r="EK26" s="1" t="s">
        <v>85</v>
      </c>
      <c r="EL26" s="1" t="s">
        <v>334</v>
      </c>
      <c r="EM26" s="1" t="s">
        <v>333</v>
      </c>
      <c r="EN26" s="1" t="s">
        <v>333</v>
      </c>
      <c r="HW26">
        <v>5</v>
      </c>
      <c r="HX26" s="1" t="s">
        <v>191</v>
      </c>
      <c r="HY26" s="1" t="s">
        <v>333</v>
      </c>
    </row>
    <row r="27" spans="91:233" ht="51">
      <c r="CM27">
        <v>6</v>
      </c>
      <c r="CN27" s="1" t="s">
        <v>34</v>
      </c>
      <c r="CO27" s="1" t="s">
        <v>75</v>
      </c>
      <c r="CP27" s="2" t="s">
        <v>76</v>
      </c>
      <c r="CQ27" s="1" t="s">
        <v>325</v>
      </c>
      <c r="CR27" s="1" t="s">
        <v>279</v>
      </c>
      <c r="CS27" s="1" t="s">
        <v>292</v>
      </c>
      <c r="CT27" s="1" t="s">
        <v>333</v>
      </c>
      <c r="CU27" s="1" t="s">
        <v>291</v>
      </c>
      <c r="CV27" s="1" t="s">
        <v>333</v>
      </c>
      <c r="DG27">
        <v>6</v>
      </c>
      <c r="DH27" s="1" t="s">
        <v>155</v>
      </c>
      <c r="DI27" s="1" t="s">
        <v>157</v>
      </c>
      <c r="DJ27" s="1" t="s">
        <v>158</v>
      </c>
      <c r="DK27" s="1" t="s">
        <v>278</v>
      </c>
      <c r="DL27" s="1" t="s">
        <v>330</v>
      </c>
      <c r="DM27" s="1" t="s">
        <v>333</v>
      </c>
      <c r="DN27" s="1" t="s">
        <v>334</v>
      </c>
      <c r="DO27" s="1" t="s">
        <v>334</v>
      </c>
      <c r="DP27" s="1" t="s">
        <v>333</v>
      </c>
      <c r="DQ27" s="1" t="s">
        <v>333</v>
      </c>
      <c r="DR27" s="1" t="s">
        <v>333</v>
      </c>
      <c r="EA27">
        <v>6</v>
      </c>
      <c r="EB27" s="1" t="s">
        <v>36</v>
      </c>
      <c r="EC27" s="1" t="s">
        <v>199</v>
      </c>
      <c r="ED27" s="1" t="s">
        <v>333</v>
      </c>
      <c r="EE27" s="1" t="s">
        <v>333</v>
      </c>
      <c r="EF27" s="1" t="s">
        <v>333</v>
      </c>
      <c r="EG27" s="1" t="s">
        <v>333</v>
      </c>
      <c r="EH27" s="1" t="s">
        <v>333</v>
      </c>
      <c r="EI27" s="1" t="s">
        <v>274</v>
      </c>
      <c r="EJ27" s="1" t="s">
        <v>330</v>
      </c>
      <c r="EK27" s="1" t="s">
        <v>210</v>
      </c>
      <c r="EL27" s="1" t="s">
        <v>334</v>
      </c>
      <c r="EM27" s="1" t="s">
        <v>333</v>
      </c>
      <c r="EN27" s="1" t="s">
        <v>333</v>
      </c>
      <c r="HW27">
        <v>5</v>
      </c>
      <c r="HX27" s="1" t="s">
        <v>192</v>
      </c>
      <c r="HY27" s="1" t="s">
        <v>311</v>
      </c>
    </row>
    <row r="28" spans="111:233" ht="12.75">
      <c r="DG28">
        <v>6</v>
      </c>
      <c r="DH28" s="1" t="s">
        <v>155</v>
      </c>
      <c r="DI28" s="1" t="s">
        <v>159</v>
      </c>
      <c r="DJ28" s="1" t="s">
        <v>160</v>
      </c>
      <c r="DK28" s="1" t="s">
        <v>278</v>
      </c>
      <c r="DL28" s="1" t="s">
        <v>330</v>
      </c>
      <c r="DM28" s="1" t="s">
        <v>333</v>
      </c>
      <c r="DN28" s="1" t="s">
        <v>334</v>
      </c>
      <c r="DO28" s="1" t="s">
        <v>334</v>
      </c>
      <c r="DP28" s="1" t="s">
        <v>333</v>
      </c>
      <c r="DQ28" s="1" t="s">
        <v>333</v>
      </c>
      <c r="DR28" s="1" t="s">
        <v>333</v>
      </c>
      <c r="HW28">
        <v>5</v>
      </c>
      <c r="HX28" s="1" t="s">
        <v>193</v>
      </c>
      <c r="HY28" s="1" t="s">
        <v>333</v>
      </c>
    </row>
    <row r="29" spans="111:233" ht="12.75">
      <c r="DG29">
        <v>6</v>
      </c>
      <c r="DH29" s="1" t="s">
        <v>155</v>
      </c>
      <c r="DI29" s="1" t="s">
        <v>161</v>
      </c>
      <c r="DJ29" s="1" t="s">
        <v>107</v>
      </c>
      <c r="DK29" s="1" t="s">
        <v>278</v>
      </c>
      <c r="DL29" s="1" t="s">
        <v>330</v>
      </c>
      <c r="DM29" s="1" t="s">
        <v>333</v>
      </c>
      <c r="DN29" s="1" t="s">
        <v>334</v>
      </c>
      <c r="DO29" s="1" t="s">
        <v>334</v>
      </c>
      <c r="DP29" s="1" t="s">
        <v>333</v>
      </c>
      <c r="DQ29" s="1" t="s">
        <v>333</v>
      </c>
      <c r="DR29" s="1" t="s">
        <v>333</v>
      </c>
      <c r="HW29">
        <v>5</v>
      </c>
      <c r="HX29" s="1" t="s">
        <v>194</v>
      </c>
      <c r="HY29" s="1" t="s">
        <v>333</v>
      </c>
    </row>
    <row r="30" spans="111:233" ht="12.75">
      <c r="DG30">
        <v>6</v>
      </c>
      <c r="DH30" s="1" t="s">
        <v>153</v>
      </c>
      <c r="DI30" s="1" t="s">
        <v>124</v>
      </c>
      <c r="DJ30" s="1" t="s">
        <v>125</v>
      </c>
      <c r="DK30" s="1" t="s">
        <v>278</v>
      </c>
      <c r="DL30" s="1" t="s">
        <v>330</v>
      </c>
      <c r="DM30" s="1" t="s">
        <v>333</v>
      </c>
      <c r="DN30" s="1" t="s">
        <v>334</v>
      </c>
      <c r="DO30" s="1" t="s">
        <v>334</v>
      </c>
      <c r="DP30" s="1" t="s">
        <v>333</v>
      </c>
      <c r="DQ30" s="1" t="s">
        <v>333</v>
      </c>
      <c r="DR30" s="1" t="s">
        <v>333</v>
      </c>
      <c r="HW30">
        <v>5</v>
      </c>
      <c r="HX30" s="1" t="s">
        <v>195</v>
      </c>
      <c r="HY30" s="1" t="s">
        <v>334</v>
      </c>
    </row>
    <row r="31" spans="111:233" ht="12.75">
      <c r="DG31">
        <v>6</v>
      </c>
      <c r="DH31" s="1" t="s">
        <v>153</v>
      </c>
      <c r="DI31" s="1" t="s">
        <v>155</v>
      </c>
      <c r="DJ31" s="1" t="s">
        <v>156</v>
      </c>
      <c r="DK31" s="1" t="s">
        <v>278</v>
      </c>
      <c r="DL31" s="1" t="s">
        <v>330</v>
      </c>
      <c r="DM31" s="1" t="s">
        <v>333</v>
      </c>
      <c r="DN31" s="1" t="s">
        <v>334</v>
      </c>
      <c r="DO31" s="1" t="s">
        <v>334</v>
      </c>
      <c r="DP31" s="1" t="s">
        <v>333</v>
      </c>
      <c r="DQ31" s="1" t="s">
        <v>333</v>
      </c>
      <c r="DR31" s="1" t="s">
        <v>333</v>
      </c>
      <c r="HW31">
        <v>5</v>
      </c>
      <c r="HX31" s="1" t="s">
        <v>196</v>
      </c>
      <c r="HY31" s="1" t="s">
        <v>330</v>
      </c>
    </row>
    <row r="32" spans="111:233" ht="12.75">
      <c r="DG32">
        <v>6</v>
      </c>
      <c r="DH32" s="1" t="s">
        <v>153</v>
      </c>
      <c r="DI32" s="1" t="s">
        <v>157</v>
      </c>
      <c r="DJ32" s="1" t="s">
        <v>158</v>
      </c>
      <c r="DK32" s="1" t="s">
        <v>278</v>
      </c>
      <c r="DL32" s="1" t="s">
        <v>330</v>
      </c>
      <c r="DM32" s="1" t="s">
        <v>333</v>
      </c>
      <c r="DN32" s="1" t="s">
        <v>334</v>
      </c>
      <c r="DO32" s="1" t="s">
        <v>334</v>
      </c>
      <c r="DP32" s="1" t="s">
        <v>333</v>
      </c>
      <c r="DQ32" s="1" t="s">
        <v>333</v>
      </c>
      <c r="DR32" s="1" t="s">
        <v>333</v>
      </c>
      <c r="HW32">
        <v>5</v>
      </c>
      <c r="HX32" s="1" t="s">
        <v>197</v>
      </c>
      <c r="HY32" s="1" t="s">
        <v>330</v>
      </c>
    </row>
    <row r="33" spans="111:233" ht="12.75">
      <c r="DG33">
        <v>6</v>
      </c>
      <c r="DH33" s="1" t="s">
        <v>153</v>
      </c>
      <c r="DI33" s="1" t="s">
        <v>159</v>
      </c>
      <c r="DJ33" s="1" t="s">
        <v>160</v>
      </c>
      <c r="DK33" s="1" t="s">
        <v>278</v>
      </c>
      <c r="DL33" s="1" t="s">
        <v>330</v>
      </c>
      <c r="DM33" s="1" t="s">
        <v>333</v>
      </c>
      <c r="DN33" s="1" t="s">
        <v>334</v>
      </c>
      <c r="DO33" s="1" t="s">
        <v>334</v>
      </c>
      <c r="DP33" s="1" t="s">
        <v>333</v>
      </c>
      <c r="DQ33" s="1" t="s">
        <v>333</v>
      </c>
      <c r="DR33" s="1" t="s">
        <v>333</v>
      </c>
      <c r="HW33">
        <v>5</v>
      </c>
      <c r="HX33" s="1" t="s">
        <v>198</v>
      </c>
      <c r="HY33" s="1" t="s">
        <v>331</v>
      </c>
    </row>
    <row r="34" spans="111:233" ht="12.75">
      <c r="DG34">
        <v>6</v>
      </c>
      <c r="DH34" s="1" t="s">
        <v>153</v>
      </c>
      <c r="DI34" s="1" t="s">
        <v>161</v>
      </c>
      <c r="DJ34" s="1" t="s">
        <v>107</v>
      </c>
      <c r="DK34" s="1" t="s">
        <v>278</v>
      </c>
      <c r="DL34" s="1" t="s">
        <v>330</v>
      </c>
      <c r="DM34" s="1" t="s">
        <v>333</v>
      </c>
      <c r="DN34" s="1" t="s">
        <v>334</v>
      </c>
      <c r="DO34" s="1" t="s">
        <v>334</v>
      </c>
      <c r="DP34" s="1" t="s">
        <v>333</v>
      </c>
      <c r="DQ34" s="1" t="s">
        <v>333</v>
      </c>
      <c r="DR34" s="1" t="s">
        <v>333</v>
      </c>
      <c r="HW34">
        <v>4</v>
      </c>
      <c r="HX34" s="1" t="s">
        <v>169</v>
      </c>
      <c r="HY34" s="1" t="s">
        <v>330</v>
      </c>
    </row>
    <row r="35" spans="111:233" ht="12.75">
      <c r="DG35">
        <v>6</v>
      </c>
      <c r="DH35" s="1" t="s">
        <v>113</v>
      </c>
      <c r="DI35" s="1" t="s">
        <v>341</v>
      </c>
      <c r="DJ35" s="1" t="s">
        <v>342</v>
      </c>
      <c r="DK35" s="1" t="s">
        <v>278</v>
      </c>
      <c r="DL35" s="1" t="s">
        <v>330</v>
      </c>
      <c r="DM35" s="1" t="s">
        <v>333</v>
      </c>
      <c r="DN35" s="1" t="s">
        <v>334</v>
      </c>
      <c r="DO35" s="1" t="s">
        <v>334</v>
      </c>
      <c r="DP35" s="1" t="s">
        <v>333</v>
      </c>
      <c r="DQ35" s="1" t="s">
        <v>333</v>
      </c>
      <c r="DR35" s="1" t="s">
        <v>333</v>
      </c>
      <c r="HW35">
        <v>4</v>
      </c>
      <c r="HX35" s="1" t="s">
        <v>170</v>
      </c>
      <c r="HY35" s="1" t="s">
        <v>333</v>
      </c>
    </row>
    <row r="36" spans="111:233" ht="12.75">
      <c r="DG36">
        <v>6</v>
      </c>
      <c r="DH36" s="1" t="s">
        <v>113</v>
      </c>
      <c r="DI36" s="1" t="s">
        <v>343</v>
      </c>
      <c r="DJ36" s="1" t="s">
        <v>344</v>
      </c>
      <c r="DK36" s="1" t="s">
        <v>278</v>
      </c>
      <c r="DL36" s="1" t="s">
        <v>330</v>
      </c>
      <c r="DM36" s="1" t="s">
        <v>333</v>
      </c>
      <c r="DN36" s="1" t="s">
        <v>334</v>
      </c>
      <c r="DO36" s="1" t="s">
        <v>334</v>
      </c>
      <c r="DP36" s="1" t="s">
        <v>333</v>
      </c>
      <c r="DQ36" s="1" t="s">
        <v>333</v>
      </c>
      <c r="DR36" s="1" t="s">
        <v>333</v>
      </c>
      <c r="HW36">
        <v>4</v>
      </c>
      <c r="HX36" s="1" t="s">
        <v>171</v>
      </c>
      <c r="HY36" s="1" t="s">
        <v>333</v>
      </c>
    </row>
    <row r="37" spans="111:233" ht="12.75">
      <c r="DG37">
        <v>6</v>
      </c>
      <c r="DH37" s="1" t="s">
        <v>113</v>
      </c>
      <c r="DI37" s="1" t="s">
        <v>157</v>
      </c>
      <c r="DJ37" s="1" t="s">
        <v>158</v>
      </c>
      <c r="DK37" s="1" t="s">
        <v>278</v>
      </c>
      <c r="DL37" s="1" t="s">
        <v>330</v>
      </c>
      <c r="DM37" s="1" t="s">
        <v>333</v>
      </c>
      <c r="DN37" s="1" t="s">
        <v>334</v>
      </c>
      <c r="DO37" s="1" t="s">
        <v>334</v>
      </c>
      <c r="DP37" s="1" t="s">
        <v>333</v>
      </c>
      <c r="DQ37" s="1" t="s">
        <v>333</v>
      </c>
      <c r="DR37" s="1" t="s">
        <v>333</v>
      </c>
      <c r="HW37">
        <v>4</v>
      </c>
      <c r="HX37" s="1" t="s">
        <v>172</v>
      </c>
      <c r="HY37" s="1" t="s">
        <v>331</v>
      </c>
    </row>
    <row r="38" spans="111:233" ht="12.75">
      <c r="DG38">
        <v>6</v>
      </c>
      <c r="DH38" s="1" t="s">
        <v>113</v>
      </c>
      <c r="DI38" s="1" t="s">
        <v>159</v>
      </c>
      <c r="DJ38" s="1" t="s">
        <v>160</v>
      </c>
      <c r="DK38" s="1" t="s">
        <v>278</v>
      </c>
      <c r="DL38" s="1" t="s">
        <v>330</v>
      </c>
      <c r="DM38" s="1" t="s">
        <v>333</v>
      </c>
      <c r="DN38" s="1" t="s">
        <v>334</v>
      </c>
      <c r="DO38" s="1" t="s">
        <v>334</v>
      </c>
      <c r="DP38" s="1" t="s">
        <v>333</v>
      </c>
      <c r="DQ38" s="1" t="s">
        <v>333</v>
      </c>
      <c r="DR38" s="1" t="s">
        <v>333</v>
      </c>
      <c r="HW38">
        <v>4</v>
      </c>
      <c r="HX38" s="1" t="s">
        <v>173</v>
      </c>
      <c r="HY38" s="1" t="s">
        <v>333</v>
      </c>
    </row>
    <row r="39" spans="111:233" ht="12.75">
      <c r="DG39">
        <v>6</v>
      </c>
      <c r="DH39" s="1" t="s">
        <v>113</v>
      </c>
      <c r="DI39" s="1" t="s">
        <v>161</v>
      </c>
      <c r="DJ39" s="1" t="s">
        <v>107</v>
      </c>
      <c r="DK39" s="1" t="s">
        <v>278</v>
      </c>
      <c r="DL39" s="1" t="s">
        <v>330</v>
      </c>
      <c r="DM39" s="1" t="s">
        <v>333</v>
      </c>
      <c r="DN39" s="1" t="s">
        <v>334</v>
      </c>
      <c r="DO39" s="1" t="s">
        <v>334</v>
      </c>
      <c r="DP39" s="1" t="s">
        <v>333</v>
      </c>
      <c r="DQ39" s="1" t="s">
        <v>333</v>
      </c>
      <c r="DR39" s="1" t="s">
        <v>333</v>
      </c>
      <c r="HW39">
        <v>4</v>
      </c>
      <c r="HX39" s="1" t="s">
        <v>174</v>
      </c>
      <c r="HY39" s="1" t="s">
        <v>331</v>
      </c>
    </row>
    <row r="40" spans="111:233" ht="12.75">
      <c r="DG40">
        <v>6</v>
      </c>
      <c r="DH40" s="1" t="s">
        <v>113</v>
      </c>
      <c r="DI40" s="1" t="s">
        <v>163</v>
      </c>
      <c r="DJ40" s="1" t="s">
        <v>108</v>
      </c>
      <c r="DK40" s="1" t="s">
        <v>278</v>
      </c>
      <c r="DL40" s="1" t="s">
        <v>330</v>
      </c>
      <c r="DM40" s="1" t="s">
        <v>333</v>
      </c>
      <c r="DN40" s="1" t="s">
        <v>334</v>
      </c>
      <c r="DO40" s="1" t="s">
        <v>334</v>
      </c>
      <c r="DP40" s="1" t="s">
        <v>333</v>
      </c>
      <c r="DQ40" s="1" t="s">
        <v>333</v>
      </c>
      <c r="DR40" s="1" t="s">
        <v>333</v>
      </c>
      <c r="HW40">
        <v>4</v>
      </c>
      <c r="HX40" s="1" t="s">
        <v>175</v>
      </c>
      <c r="HY40" s="1" t="s">
        <v>333</v>
      </c>
    </row>
    <row r="41" spans="111:233" ht="12.75">
      <c r="DG41">
        <v>6</v>
      </c>
      <c r="DH41" s="1" t="s">
        <v>113</v>
      </c>
      <c r="DI41" s="1" t="s">
        <v>165</v>
      </c>
      <c r="DJ41" s="1" t="s">
        <v>109</v>
      </c>
      <c r="DK41" s="1" t="s">
        <v>278</v>
      </c>
      <c r="DL41" s="1" t="s">
        <v>330</v>
      </c>
      <c r="DM41" s="1" t="s">
        <v>333</v>
      </c>
      <c r="DN41" s="1" t="s">
        <v>334</v>
      </c>
      <c r="DO41" s="1" t="s">
        <v>334</v>
      </c>
      <c r="DP41" s="1" t="s">
        <v>333</v>
      </c>
      <c r="DQ41" s="1" t="s">
        <v>333</v>
      </c>
      <c r="DR41" s="1" t="s">
        <v>333</v>
      </c>
      <c r="HW41">
        <v>4</v>
      </c>
      <c r="HX41" s="1" t="s">
        <v>176</v>
      </c>
      <c r="HY41" s="1" t="s">
        <v>140</v>
      </c>
    </row>
    <row r="42" spans="111:233" ht="12.75">
      <c r="DG42">
        <v>6</v>
      </c>
      <c r="DH42" s="1" t="s">
        <v>339</v>
      </c>
      <c r="DI42" s="1" t="s">
        <v>148</v>
      </c>
      <c r="DJ42" s="1" t="s">
        <v>18</v>
      </c>
      <c r="DK42" s="1" t="s">
        <v>278</v>
      </c>
      <c r="DL42" s="1" t="s">
        <v>330</v>
      </c>
      <c r="DM42" s="1" t="s">
        <v>333</v>
      </c>
      <c r="DN42" s="1" t="s">
        <v>334</v>
      </c>
      <c r="DO42" s="1" t="s">
        <v>334</v>
      </c>
      <c r="DP42" s="1" t="s">
        <v>333</v>
      </c>
      <c r="DQ42" s="1" t="s">
        <v>333</v>
      </c>
      <c r="DR42" s="1" t="s">
        <v>333</v>
      </c>
      <c r="HW42">
        <v>4</v>
      </c>
      <c r="HX42" s="1" t="s">
        <v>178</v>
      </c>
      <c r="HY42" s="1" t="s">
        <v>132</v>
      </c>
    </row>
    <row r="43" spans="111:233" ht="12.75">
      <c r="DG43">
        <v>6</v>
      </c>
      <c r="DH43" s="1" t="s">
        <v>339</v>
      </c>
      <c r="DI43" s="1" t="s">
        <v>149</v>
      </c>
      <c r="DJ43" s="1" t="s">
        <v>150</v>
      </c>
      <c r="DK43" s="1" t="s">
        <v>278</v>
      </c>
      <c r="DL43" s="1" t="s">
        <v>330</v>
      </c>
      <c r="DM43" s="1" t="s">
        <v>333</v>
      </c>
      <c r="DN43" s="1" t="s">
        <v>334</v>
      </c>
      <c r="DO43" s="1" t="s">
        <v>334</v>
      </c>
      <c r="DP43" s="1" t="s">
        <v>333</v>
      </c>
      <c r="DQ43" s="1" t="s">
        <v>333</v>
      </c>
      <c r="DR43" s="1" t="s">
        <v>333</v>
      </c>
      <c r="HW43">
        <v>4</v>
      </c>
      <c r="HX43" s="1" t="s">
        <v>179</v>
      </c>
      <c r="HY43" s="1" t="s">
        <v>285</v>
      </c>
    </row>
    <row r="44" spans="111:233" ht="12.75">
      <c r="DG44">
        <v>6</v>
      </c>
      <c r="DH44" s="1" t="s">
        <v>339</v>
      </c>
      <c r="DI44" s="1" t="s">
        <v>124</v>
      </c>
      <c r="DJ44" s="1" t="s">
        <v>125</v>
      </c>
      <c r="DK44" s="1" t="s">
        <v>278</v>
      </c>
      <c r="DL44" s="1" t="s">
        <v>330</v>
      </c>
      <c r="DM44" s="1" t="s">
        <v>333</v>
      </c>
      <c r="DN44" s="1" t="s">
        <v>334</v>
      </c>
      <c r="DO44" s="1" t="s">
        <v>334</v>
      </c>
      <c r="DP44" s="1" t="s">
        <v>333</v>
      </c>
      <c r="DQ44" s="1" t="s">
        <v>333</v>
      </c>
      <c r="DR44" s="1" t="s">
        <v>333</v>
      </c>
      <c r="HW44">
        <v>4</v>
      </c>
      <c r="HX44" s="1" t="s">
        <v>180</v>
      </c>
      <c r="HY44" s="1" t="s">
        <v>333</v>
      </c>
    </row>
    <row r="45" spans="111:233" ht="12.75">
      <c r="DG45">
        <v>6</v>
      </c>
      <c r="DH45" s="1" t="s">
        <v>339</v>
      </c>
      <c r="DI45" s="1" t="s">
        <v>151</v>
      </c>
      <c r="DJ45" s="1" t="s">
        <v>152</v>
      </c>
      <c r="DK45" s="1" t="s">
        <v>278</v>
      </c>
      <c r="DL45" s="1" t="s">
        <v>330</v>
      </c>
      <c r="DM45" s="1" t="s">
        <v>333</v>
      </c>
      <c r="DN45" s="1" t="s">
        <v>334</v>
      </c>
      <c r="DO45" s="1" t="s">
        <v>334</v>
      </c>
      <c r="DP45" s="1" t="s">
        <v>333</v>
      </c>
      <c r="DQ45" s="1" t="s">
        <v>333</v>
      </c>
      <c r="DR45" s="1" t="s">
        <v>333</v>
      </c>
      <c r="HW45">
        <v>4</v>
      </c>
      <c r="HX45" s="1" t="s">
        <v>181</v>
      </c>
      <c r="HY45" s="1" t="s">
        <v>334</v>
      </c>
    </row>
    <row r="46" spans="111:233" ht="12.75">
      <c r="DG46">
        <v>6</v>
      </c>
      <c r="DH46" s="1" t="s">
        <v>339</v>
      </c>
      <c r="DI46" s="1" t="s">
        <v>153</v>
      </c>
      <c r="DJ46" s="1" t="s">
        <v>154</v>
      </c>
      <c r="DK46" s="1" t="s">
        <v>278</v>
      </c>
      <c r="DL46" s="1" t="s">
        <v>330</v>
      </c>
      <c r="DM46" s="1" t="s">
        <v>333</v>
      </c>
      <c r="DN46" s="1" t="s">
        <v>334</v>
      </c>
      <c r="DO46" s="1" t="s">
        <v>334</v>
      </c>
      <c r="DP46" s="1" t="s">
        <v>333</v>
      </c>
      <c r="DQ46" s="1" t="s">
        <v>333</v>
      </c>
      <c r="DR46" s="1" t="s">
        <v>333</v>
      </c>
      <c r="HW46">
        <v>4</v>
      </c>
      <c r="HX46" s="1" t="s">
        <v>182</v>
      </c>
      <c r="HY46" s="1" t="s">
        <v>333</v>
      </c>
    </row>
    <row r="47" spans="111:233" ht="12.75">
      <c r="DG47">
        <v>6</v>
      </c>
      <c r="DH47" s="1" t="s">
        <v>339</v>
      </c>
      <c r="DI47" s="1" t="s">
        <v>155</v>
      </c>
      <c r="DJ47" s="1" t="s">
        <v>156</v>
      </c>
      <c r="DK47" s="1" t="s">
        <v>278</v>
      </c>
      <c r="DL47" s="1" t="s">
        <v>330</v>
      </c>
      <c r="DM47" s="1" t="s">
        <v>333</v>
      </c>
      <c r="DN47" s="1" t="s">
        <v>334</v>
      </c>
      <c r="DO47" s="1" t="s">
        <v>334</v>
      </c>
      <c r="DP47" s="1" t="s">
        <v>333</v>
      </c>
      <c r="DQ47" s="1" t="s">
        <v>333</v>
      </c>
      <c r="DR47" s="1" t="s">
        <v>333</v>
      </c>
      <c r="HW47">
        <v>4</v>
      </c>
      <c r="HX47" s="1" t="s">
        <v>183</v>
      </c>
      <c r="HY47" s="1" t="s">
        <v>333</v>
      </c>
    </row>
    <row r="48" spans="111:233" ht="12.75">
      <c r="DG48">
        <v>6</v>
      </c>
      <c r="DH48" s="1" t="s">
        <v>339</v>
      </c>
      <c r="DI48" s="1" t="s">
        <v>157</v>
      </c>
      <c r="DJ48" s="1" t="s">
        <v>158</v>
      </c>
      <c r="DK48" s="1" t="s">
        <v>278</v>
      </c>
      <c r="DL48" s="1" t="s">
        <v>330</v>
      </c>
      <c r="DM48" s="1" t="s">
        <v>333</v>
      </c>
      <c r="DN48" s="1" t="s">
        <v>334</v>
      </c>
      <c r="DO48" s="1" t="s">
        <v>334</v>
      </c>
      <c r="DP48" s="1" t="s">
        <v>333</v>
      </c>
      <c r="DQ48" s="1" t="s">
        <v>333</v>
      </c>
      <c r="DR48" s="1" t="s">
        <v>333</v>
      </c>
      <c r="HW48">
        <v>4</v>
      </c>
      <c r="HX48" s="1" t="s">
        <v>184</v>
      </c>
      <c r="HY48" s="1" t="s">
        <v>333</v>
      </c>
    </row>
    <row r="49" spans="111:233" ht="12.75">
      <c r="DG49">
        <v>6</v>
      </c>
      <c r="DH49" s="1" t="s">
        <v>339</v>
      </c>
      <c r="DI49" s="1" t="s">
        <v>159</v>
      </c>
      <c r="DJ49" s="1" t="s">
        <v>160</v>
      </c>
      <c r="DK49" s="1" t="s">
        <v>278</v>
      </c>
      <c r="DL49" s="1" t="s">
        <v>330</v>
      </c>
      <c r="DM49" s="1" t="s">
        <v>333</v>
      </c>
      <c r="DN49" s="1" t="s">
        <v>334</v>
      </c>
      <c r="DO49" s="1" t="s">
        <v>334</v>
      </c>
      <c r="DP49" s="1" t="s">
        <v>333</v>
      </c>
      <c r="DQ49" s="1" t="s">
        <v>333</v>
      </c>
      <c r="DR49" s="1" t="s">
        <v>333</v>
      </c>
      <c r="HW49">
        <v>4</v>
      </c>
      <c r="HX49" s="1" t="s">
        <v>185</v>
      </c>
      <c r="HY49" s="1" t="s">
        <v>333</v>
      </c>
    </row>
    <row r="50" spans="111:233" ht="12.75">
      <c r="DG50">
        <v>6</v>
      </c>
      <c r="DH50" s="1" t="s">
        <v>339</v>
      </c>
      <c r="DI50" s="1" t="s">
        <v>161</v>
      </c>
      <c r="DJ50" s="1" t="s">
        <v>107</v>
      </c>
      <c r="DK50" s="1" t="s">
        <v>278</v>
      </c>
      <c r="DL50" s="1" t="s">
        <v>330</v>
      </c>
      <c r="DM50" s="1" t="s">
        <v>333</v>
      </c>
      <c r="DN50" s="1" t="s">
        <v>334</v>
      </c>
      <c r="DO50" s="1" t="s">
        <v>334</v>
      </c>
      <c r="DP50" s="1" t="s">
        <v>333</v>
      </c>
      <c r="DQ50" s="1" t="s">
        <v>333</v>
      </c>
      <c r="DR50" s="1" t="s">
        <v>333</v>
      </c>
      <c r="HW50">
        <v>4</v>
      </c>
      <c r="HX50" s="1" t="s">
        <v>186</v>
      </c>
      <c r="HY50" s="1" t="s">
        <v>333</v>
      </c>
    </row>
    <row r="51" spans="111:233" ht="12.75">
      <c r="DG51">
        <v>6</v>
      </c>
      <c r="DH51" s="1" t="s">
        <v>339</v>
      </c>
      <c r="DI51" s="1" t="s">
        <v>163</v>
      </c>
      <c r="DJ51" s="1" t="s">
        <v>108</v>
      </c>
      <c r="DK51" s="1" t="s">
        <v>278</v>
      </c>
      <c r="DL51" s="1" t="s">
        <v>330</v>
      </c>
      <c r="DM51" s="1" t="s">
        <v>333</v>
      </c>
      <c r="DN51" s="1" t="s">
        <v>334</v>
      </c>
      <c r="DO51" s="1" t="s">
        <v>334</v>
      </c>
      <c r="DP51" s="1" t="s">
        <v>333</v>
      </c>
      <c r="DQ51" s="1" t="s">
        <v>333</v>
      </c>
      <c r="DR51" s="1" t="s">
        <v>333</v>
      </c>
      <c r="HW51">
        <v>4</v>
      </c>
      <c r="HX51" s="1" t="s">
        <v>187</v>
      </c>
      <c r="HY51" s="1" t="s">
        <v>274</v>
      </c>
    </row>
    <row r="52" spans="111:233" ht="12.75">
      <c r="DG52">
        <v>6</v>
      </c>
      <c r="DH52" s="1" t="s">
        <v>339</v>
      </c>
      <c r="DI52" s="1" t="s">
        <v>165</v>
      </c>
      <c r="DJ52" s="1" t="s">
        <v>109</v>
      </c>
      <c r="DK52" s="1" t="s">
        <v>278</v>
      </c>
      <c r="DL52" s="1" t="s">
        <v>330</v>
      </c>
      <c r="DM52" s="1" t="s">
        <v>333</v>
      </c>
      <c r="DN52" s="1" t="s">
        <v>334</v>
      </c>
      <c r="DO52" s="1" t="s">
        <v>334</v>
      </c>
      <c r="DP52" s="1" t="s">
        <v>333</v>
      </c>
      <c r="DQ52" s="1" t="s">
        <v>333</v>
      </c>
      <c r="DR52" s="1" t="s">
        <v>333</v>
      </c>
      <c r="HW52">
        <v>4</v>
      </c>
      <c r="HX52" s="1" t="s">
        <v>188</v>
      </c>
      <c r="HY52" s="1" t="s">
        <v>274</v>
      </c>
    </row>
    <row r="53" spans="111:233" ht="12.75">
      <c r="DG53">
        <v>6</v>
      </c>
      <c r="DH53" s="1" t="s">
        <v>285</v>
      </c>
      <c r="DI53" s="1" t="s">
        <v>167</v>
      </c>
      <c r="DJ53" s="1" t="s">
        <v>168</v>
      </c>
      <c r="DK53" s="1" t="s">
        <v>278</v>
      </c>
      <c r="DL53" s="1" t="s">
        <v>330</v>
      </c>
      <c r="DM53" s="1" t="s">
        <v>333</v>
      </c>
      <c r="DN53" s="1" t="s">
        <v>334</v>
      </c>
      <c r="DO53" s="1" t="s">
        <v>334</v>
      </c>
      <c r="DP53" s="1" t="s">
        <v>333</v>
      </c>
      <c r="DQ53" s="1" t="s">
        <v>333</v>
      </c>
      <c r="DR53" s="1" t="s">
        <v>333</v>
      </c>
      <c r="HW53">
        <v>4</v>
      </c>
      <c r="HX53" s="1" t="s">
        <v>177</v>
      </c>
      <c r="HY53" s="1" t="s">
        <v>141</v>
      </c>
    </row>
    <row r="54" spans="111:233" ht="12.75">
      <c r="DG54">
        <v>6</v>
      </c>
      <c r="DH54" s="1" t="s">
        <v>285</v>
      </c>
      <c r="DI54" s="1" t="s">
        <v>110</v>
      </c>
      <c r="DJ54" s="1" t="s">
        <v>111</v>
      </c>
      <c r="DK54" s="1" t="s">
        <v>278</v>
      </c>
      <c r="DL54" s="1" t="s">
        <v>330</v>
      </c>
      <c r="DM54" s="1" t="s">
        <v>333</v>
      </c>
      <c r="DN54" s="1" t="s">
        <v>334</v>
      </c>
      <c r="DO54" s="1" t="s">
        <v>334</v>
      </c>
      <c r="DP54" s="1" t="s">
        <v>333</v>
      </c>
      <c r="DQ54" s="1" t="s">
        <v>333</v>
      </c>
      <c r="DR54" s="1" t="s">
        <v>333</v>
      </c>
      <c r="HW54">
        <v>4</v>
      </c>
      <c r="HX54" s="1" t="s">
        <v>189</v>
      </c>
      <c r="HY54" s="1" t="s">
        <v>333</v>
      </c>
    </row>
    <row r="55" spans="111:233" ht="12.75">
      <c r="DG55">
        <v>6</v>
      </c>
      <c r="DH55" s="1" t="s">
        <v>285</v>
      </c>
      <c r="DI55" s="1" t="s">
        <v>157</v>
      </c>
      <c r="DJ55" s="1" t="s">
        <v>158</v>
      </c>
      <c r="DK55" s="1" t="s">
        <v>278</v>
      </c>
      <c r="DL55" s="1" t="s">
        <v>330</v>
      </c>
      <c r="DM55" s="1" t="s">
        <v>333</v>
      </c>
      <c r="DN55" s="1" t="s">
        <v>334</v>
      </c>
      <c r="DO55" s="1" t="s">
        <v>334</v>
      </c>
      <c r="DP55" s="1" t="s">
        <v>333</v>
      </c>
      <c r="DQ55" s="1" t="s">
        <v>333</v>
      </c>
      <c r="DR55" s="1" t="s">
        <v>333</v>
      </c>
      <c r="HW55">
        <v>4</v>
      </c>
      <c r="HX55" s="1" t="s">
        <v>190</v>
      </c>
      <c r="HY55" s="1" t="s">
        <v>333</v>
      </c>
    </row>
    <row r="56" spans="111:233" ht="12.75">
      <c r="DG56">
        <v>6</v>
      </c>
      <c r="DH56" s="1" t="s">
        <v>285</v>
      </c>
      <c r="DI56" s="1" t="s">
        <v>159</v>
      </c>
      <c r="DJ56" s="1" t="s">
        <v>160</v>
      </c>
      <c r="DK56" s="1" t="s">
        <v>278</v>
      </c>
      <c r="DL56" s="1" t="s">
        <v>330</v>
      </c>
      <c r="DM56" s="1" t="s">
        <v>333</v>
      </c>
      <c r="DN56" s="1" t="s">
        <v>334</v>
      </c>
      <c r="DO56" s="1" t="s">
        <v>334</v>
      </c>
      <c r="DP56" s="1" t="s">
        <v>333</v>
      </c>
      <c r="DQ56" s="1" t="s">
        <v>333</v>
      </c>
      <c r="DR56" s="1" t="s">
        <v>333</v>
      </c>
      <c r="HW56">
        <v>4</v>
      </c>
      <c r="HX56" s="1" t="s">
        <v>191</v>
      </c>
      <c r="HY56" s="1" t="s">
        <v>333</v>
      </c>
    </row>
    <row r="57" spans="111:233" ht="12.75">
      <c r="DG57">
        <v>6</v>
      </c>
      <c r="DH57" s="1" t="s">
        <v>285</v>
      </c>
      <c r="DI57" s="1" t="s">
        <v>161</v>
      </c>
      <c r="DJ57" s="1" t="s">
        <v>107</v>
      </c>
      <c r="DK57" s="1" t="s">
        <v>278</v>
      </c>
      <c r="DL57" s="1" t="s">
        <v>330</v>
      </c>
      <c r="DM57" s="1" t="s">
        <v>333</v>
      </c>
      <c r="DN57" s="1" t="s">
        <v>334</v>
      </c>
      <c r="DO57" s="1" t="s">
        <v>334</v>
      </c>
      <c r="DP57" s="1" t="s">
        <v>333</v>
      </c>
      <c r="DQ57" s="1" t="s">
        <v>333</v>
      </c>
      <c r="DR57" s="1" t="s">
        <v>333</v>
      </c>
      <c r="HW57">
        <v>4</v>
      </c>
      <c r="HX57" s="1" t="s">
        <v>192</v>
      </c>
      <c r="HY57" s="1" t="s">
        <v>140</v>
      </c>
    </row>
    <row r="58" spans="111:233" ht="12.75">
      <c r="DG58">
        <v>6</v>
      </c>
      <c r="DH58" s="1" t="s">
        <v>285</v>
      </c>
      <c r="DI58" s="1" t="s">
        <v>163</v>
      </c>
      <c r="DJ58" s="1" t="s">
        <v>108</v>
      </c>
      <c r="DK58" s="1" t="s">
        <v>278</v>
      </c>
      <c r="DL58" s="1" t="s">
        <v>330</v>
      </c>
      <c r="DM58" s="1" t="s">
        <v>333</v>
      </c>
      <c r="DN58" s="1" t="s">
        <v>334</v>
      </c>
      <c r="DO58" s="1" t="s">
        <v>334</v>
      </c>
      <c r="DP58" s="1" t="s">
        <v>333</v>
      </c>
      <c r="DQ58" s="1" t="s">
        <v>333</v>
      </c>
      <c r="DR58" s="1" t="s">
        <v>333</v>
      </c>
      <c r="HW58">
        <v>4</v>
      </c>
      <c r="HX58" s="1" t="s">
        <v>193</v>
      </c>
      <c r="HY58" s="1" t="s">
        <v>333</v>
      </c>
    </row>
    <row r="59" spans="111:233" ht="12.75">
      <c r="DG59">
        <v>6</v>
      </c>
      <c r="DH59" s="1" t="s">
        <v>285</v>
      </c>
      <c r="DI59" s="1" t="s">
        <v>165</v>
      </c>
      <c r="DJ59" s="1" t="s">
        <v>109</v>
      </c>
      <c r="DK59" s="1" t="s">
        <v>278</v>
      </c>
      <c r="DL59" s="1" t="s">
        <v>330</v>
      </c>
      <c r="DM59" s="1" t="s">
        <v>333</v>
      </c>
      <c r="DN59" s="1" t="s">
        <v>334</v>
      </c>
      <c r="DO59" s="1" t="s">
        <v>334</v>
      </c>
      <c r="DP59" s="1" t="s">
        <v>333</v>
      </c>
      <c r="DQ59" s="1" t="s">
        <v>333</v>
      </c>
      <c r="DR59" s="1" t="s">
        <v>333</v>
      </c>
      <c r="HW59">
        <v>4</v>
      </c>
      <c r="HX59" s="1" t="s">
        <v>194</v>
      </c>
      <c r="HY59" s="1" t="s">
        <v>333</v>
      </c>
    </row>
    <row r="60" spans="231:233" ht="12.75">
      <c r="HW60">
        <v>4</v>
      </c>
      <c r="HX60" s="1" t="s">
        <v>195</v>
      </c>
      <c r="HY60" s="1" t="s">
        <v>334</v>
      </c>
    </row>
    <row r="61" spans="231:233" ht="12.75">
      <c r="HW61">
        <v>4</v>
      </c>
      <c r="HX61" s="1" t="s">
        <v>196</v>
      </c>
      <c r="HY61" s="1" t="s">
        <v>330</v>
      </c>
    </row>
    <row r="62" spans="231:233" ht="12.75">
      <c r="HW62">
        <v>4</v>
      </c>
      <c r="HX62" s="1" t="s">
        <v>197</v>
      </c>
      <c r="HY62" s="1" t="s">
        <v>330</v>
      </c>
    </row>
    <row r="63" spans="231:233" ht="12.75">
      <c r="HW63">
        <v>4</v>
      </c>
      <c r="HX63" s="1" t="s">
        <v>198</v>
      </c>
      <c r="HY63" s="1" t="s">
        <v>331</v>
      </c>
    </row>
    <row r="64" spans="231:233" ht="12.75">
      <c r="HW64">
        <v>6</v>
      </c>
      <c r="HX64" s="1" t="s">
        <v>176</v>
      </c>
      <c r="HY64" s="1" t="s">
        <v>265</v>
      </c>
    </row>
    <row r="65" spans="231:233" ht="12.75">
      <c r="HW65">
        <v>6</v>
      </c>
      <c r="HX65" s="1" t="s">
        <v>169</v>
      </c>
      <c r="HY65" s="1" t="s">
        <v>330</v>
      </c>
    </row>
    <row r="66" spans="231:233" ht="12.75">
      <c r="HW66">
        <v>6</v>
      </c>
      <c r="HX66" s="1" t="s">
        <v>171</v>
      </c>
      <c r="HY66" s="1" t="s">
        <v>330</v>
      </c>
    </row>
    <row r="67" spans="231:233" ht="12.75">
      <c r="HW67">
        <v>6</v>
      </c>
      <c r="HX67" s="1" t="s">
        <v>172</v>
      </c>
      <c r="HY67" s="1" t="s">
        <v>331</v>
      </c>
    </row>
    <row r="68" spans="231:233" ht="12.75">
      <c r="HW68">
        <v>6</v>
      </c>
      <c r="HX68" s="1" t="s">
        <v>173</v>
      </c>
      <c r="HY68" s="1" t="s">
        <v>333</v>
      </c>
    </row>
    <row r="69" spans="231:233" ht="12.75">
      <c r="HW69">
        <v>6</v>
      </c>
      <c r="HX69" s="1" t="s">
        <v>174</v>
      </c>
      <c r="HY69" s="1" t="s">
        <v>331</v>
      </c>
    </row>
    <row r="70" spans="231:233" ht="12.75">
      <c r="HW70">
        <v>6</v>
      </c>
      <c r="HX70" s="1" t="s">
        <v>170</v>
      </c>
      <c r="HY70" s="1" t="s">
        <v>210</v>
      </c>
    </row>
    <row r="71" spans="231:233" ht="12.75">
      <c r="HW71">
        <v>6</v>
      </c>
      <c r="HX71" s="1" t="s">
        <v>320</v>
      </c>
      <c r="HY71" s="1" t="s">
        <v>34</v>
      </c>
    </row>
    <row r="72" spans="231:233" ht="12.75">
      <c r="HW72">
        <v>6</v>
      </c>
      <c r="HX72" s="1" t="s">
        <v>175</v>
      </c>
      <c r="HY72" s="1" t="s">
        <v>333</v>
      </c>
    </row>
    <row r="73" spans="231:233" ht="12.75">
      <c r="HW73">
        <v>6</v>
      </c>
      <c r="HX73" s="1" t="s">
        <v>180</v>
      </c>
      <c r="HY73" s="1" t="s">
        <v>333</v>
      </c>
    </row>
    <row r="74" spans="231:233" ht="12.75">
      <c r="HW74">
        <v>6</v>
      </c>
      <c r="HX74" s="1" t="s">
        <v>183</v>
      </c>
      <c r="HY74" s="1" t="s">
        <v>333</v>
      </c>
    </row>
    <row r="75" spans="231:233" ht="12.75">
      <c r="HW75">
        <v>6</v>
      </c>
      <c r="HX75" s="1" t="s">
        <v>184</v>
      </c>
      <c r="HY75" s="1" t="s">
        <v>333</v>
      </c>
    </row>
    <row r="76" spans="231:233" ht="12.75">
      <c r="HW76">
        <v>6</v>
      </c>
      <c r="HX76" s="1" t="s">
        <v>185</v>
      </c>
      <c r="HY76" s="1" t="s">
        <v>330</v>
      </c>
    </row>
    <row r="77" spans="231:233" ht="12.75">
      <c r="HW77">
        <v>6</v>
      </c>
      <c r="HX77" s="1" t="s">
        <v>186</v>
      </c>
      <c r="HY77" s="1" t="s">
        <v>333</v>
      </c>
    </row>
    <row r="78" spans="231:233" ht="12.75">
      <c r="HW78">
        <v>6</v>
      </c>
      <c r="HX78" s="1" t="s">
        <v>187</v>
      </c>
      <c r="HY78" s="1" t="s">
        <v>203</v>
      </c>
    </row>
    <row r="79" spans="231:233" ht="12.75">
      <c r="HW79">
        <v>6</v>
      </c>
      <c r="HX79" s="1" t="s">
        <v>188</v>
      </c>
      <c r="HY79" s="1" t="s">
        <v>334</v>
      </c>
    </row>
    <row r="80" spans="231:233" ht="12.75">
      <c r="HW80">
        <v>6</v>
      </c>
      <c r="HX80" s="1" t="s">
        <v>181</v>
      </c>
      <c r="HY80" s="1" t="s">
        <v>334</v>
      </c>
    </row>
    <row r="81" spans="231:233" ht="12.75">
      <c r="HW81">
        <v>6</v>
      </c>
      <c r="HX81" s="1" t="s">
        <v>182</v>
      </c>
      <c r="HY81" s="1" t="s">
        <v>333</v>
      </c>
    </row>
    <row r="82" spans="231:233" ht="12.75">
      <c r="HW82">
        <v>6</v>
      </c>
      <c r="HX82" s="1" t="s">
        <v>321</v>
      </c>
      <c r="HY82" s="1" t="s">
        <v>333</v>
      </c>
    </row>
    <row r="83" spans="231:233" ht="12.75">
      <c r="HW83">
        <v>6</v>
      </c>
      <c r="HX83" s="1" t="s">
        <v>177</v>
      </c>
      <c r="HY83" s="1" t="s">
        <v>269</v>
      </c>
    </row>
    <row r="84" spans="231:233" ht="12.75">
      <c r="HW84">
        <v>6</v>
      </c>
      <c r="HX84" s="1" t="s">
        <v>189</v>
      </c>
      <c r="HY84" s="1" t="s">
        <v>333</v>
      </c>
    </row>
    <row r="85" spans="231:233" ht="12.75">
      <c r="HW85">
        <v>6</v>
      </c>
      <c r="HX85" s="1" t="s">
        <v>190</v>
      </c>
      <c r="HY85" s="1" t="s">
        <v>333</v>
      </c>
    </row>
    <row r="86" spans="231:233" ht="12.75">
      <c r="HW86">
        <v>6</v>
      </c>
      <c r="HX86" s="1" t="s">
        <v>191</v>
      </c>
      <c r="HY86" s="1" t="s">
        <v>333</v>
      </c>
    </row>
    <row r="87" spans="231:233" ht="12.75">
      <c r="HW87">
        <v>6</v>
      </c>
      <c r="HX87" s="1" t="s">
        <v>178</v>
      </c>
      <c r="HY87" s="1" t="s">
        <v>257</v>
      </c>
    </row>
    <row r="88" spans="231:233" ht="12.75">
      <c r="HW88">
        <v>6</v>
      </c>
      <c r="HX88" s="1" t="s">
        <v>192</v>
      </c>
      <c r="HY88" s="1" t="s">
        <v>265</v>
      </c>
    </row>
    <row r="89" spans="231:233" ht="12.75">
      <c r="HW89">
        <v>6</v>
      </c>
      <c r="HX89" s="1" t="s">
        <v>193</v>
      </c>
      <c r="HY89" s="1" t="s">
        <v>333</v>
      </c>
    </row>
    <row r="90" spans="231:233" ht="12.75">
      <c r="HW90">
        <v>6</v>
      </c>
      <c r="HX90" s="1" t="s">
        <v>194</v>
      </c>
      <c r="HY90" s="1" t="s">
        <v>333</v>
      </c>
    </row>
    <row r="91" spans="231:233" ht="12.75">
      <c r="HW91">
        <v>6</v>
      </c>
      <c r="HX91" s="1" t="s">
        <v>195</v>
      </c>
      <c r="HY91" s="1" t="s">
        <v>334</v>
      </c>
    </row>
    <row r="92" spans="231:233" ht="12.75">
      <c r="HW92">
        <v>6</v>
      </c>
      <c r="HX92" s="1" t="s">
        <v>196</v>
      </c>
      <c r="HY92" s="1" t="s">
        <v>330</v>
      </c>
    </row>
    <row r="93" spans="231:233" ht="12.75">
      <c r="HW93">
        <v>6</v>
      </c>
      <c r="HX93" s="1" t="s">
        <v>197</v>
      </c>
      <c r="HY93" s="1" t="s">
        <v>330</v>
      </c>
    </row>
    <row r="94" spans="231:233" ht="12.75">
      <c r="HW94">
        <v>6</v>
      </c>
      <c r="HX94" s="1" t="s">
        <v>198</v>
      </c>
      <c r="HY94" s="1" t="s">
        <v>289</v>
      </c>
    </row>
    <row r="1001" ht="25.5">
      <c r="IR1001" s="6" t="s">
        <v>129</v>
      </c>
    </row>
    <row r="1002" ht="38.25">
      <c r="IR1002" s="6" t="s">
        <v>130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18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3</v>
      </c>
      <c r="GX2">
        <v>15</v>
      </c>
    </row>
    <row r="3" spans="101:206" ht="12.75">
      <c r="CW3">
        <v>8</v>
      </c>
      <c r="EZ3">
        <v>7</v>
      </c>
      <c r="GX3">
        <v>31</v>
      </c>
    </row>
    <row r="4" spans="156:237" ht="12.75">
      <c r="EZ4">
        <v>6</v>
      </c>
      <c r="FA4" s="1" t="s">
        <v>266</v>
      </c>
      <c r="FB4" s="1" t="s">
        <v>126</v>
      </c>
      <c r="FC4" s="1" t="s">
        <v>330</v>
      </c>
      <c r="FD4" s="1" t="s">
        <v>337</v>
      </c>
      <c r="FE4" s="1" t="s">
        <v>331</v>
      </c>
      <c r="FF4" s="1" t="s">
        <v>333</v>
      </c>
      <c r="FG4" s="1" t="s">
        <v>330</v>
      </c>
      <c r="GX4">
        <v>6</v>
      </c>
      <c r="GY4" s="1" t="s">
        <v>266</v>
      </c>
      <c r="GZ4" s="1" t="s">
        <v>93</v>
      </c>
      <c r="HA4" s="1" t="s">
        <v>34</v>
      </c>
      <c r="HB4" s="1" t="s">
        <v>278</v>
      </c>
      <c r="HC4" s="1" t="s">
        <v>272</v>
      </c>
      <c r="HD4" s="1" t="s">
        <v>334</v>
      </c>
      <c r="HE4" s="1" t="s">
        <v>281</v>
      </c>
      <c r="HF4" s="1" t="s">
        <v>332</v>
      </c>
      <c r="HG4" s="1" t="s">
        <v>119</v>
      </c>
      <c r="HH4" s="1" t="s">
        <v>48</v>
      </c>
      <c r="HI4" s="1" t="s">
        <v>333</v>
      </c>
      <c r="HJ4" s="1" t="s">
        <v>333</v>
      </c>
      <c r="HK4" s="1" t="s">
        <v>333</v>
      </c>
      <c r="HL4" s="1" t="s">
        <v>337</v>
      </c>
      <c r="HM4" s="1" t="s">
        <v>97</v>
      </c>
      <c r="HN4" s="1" t="s">
        <v>334</v>
      </c>
      <c r="HO4" s="1" t="s">
        <v>97</v>
      </c>
      <c r="HP4" s="1" t="s">
        <v>333</v>
      </c>
      <c r="HQ4" s="1" t="s">
        <v>333</v>
      </c>
      <c r="HR4" s="1" t="s">
        <v>333</v>
      </c>
      <c r="HS4" s="1" t="s">
        <v>333</v>
      </c>
      <c r="HT4" s="1" t="s">
        <v>333</v>
      </c>
      <c r="HU4" s="1" t="s">
        <v>334</v>
      </c>
      <c r="HV4" s="1" t="s">
        <v>333</v>
      </c>
      <c r="HW4" s="1" t="s">
        <v>333</v>
      </c>
      <c r="HX4" s="1" t="s">
        <v>334</v>
      </c>
      <c r="HY4" s="1" t="s">
        <v>277</v>
      </c>
      <c r="HZ4" s="1" t="s">
        <v>334</v>
      </c>
      <c r="IA4" s="1" t="s">
        <v>277</v>
      </c>
      <c r="IB4" s="1" t="s">
        <v>333</v>
      </c>
      <c r="IC4" s="1" t="s">
        <v>274</v>
      </c>
    </row>
    <row r="5" spans="156:237" ht="12.75">
      <c r="EZ5">
        <v>6</v>
      </c>
      <c r="FA5" s="1" t="s">
        <v>268</v>
      </c>
      <c r="FB5" s="1" t="s">
        <v>87</v>
      </c>
      <c r="FC5" s="1" t="s">
        <v>330</v>
      </c>
      <c r="FD5" s="1" t="s">
        <v>337</v>
      </c>
      <c r="FE5" s="1" t="s">
        <v>331</v>
      </c>
      <c r="FF5" s="1" t="s">
        <v>333</v>
      </c>
      <c r="FG5" s="1" t="s">
        <v>330</v>
      </c>
      <c r="GX5">
        <v>6</v>
      </c>
      <c r="GY5" s="1" t="s">
        <v>266</v>
      </c>
      <c r="GZ5" s="1" t="s">
        <v>90</v>
      </c>
      <c r="HA5" s="1" t="s">
        <v>333</v>
      </c>
      <c r="HB5" s="1" t="s">
        <v>272</v>
      </c>
      <c r="HC5" s="1" t="s">
        <v>272</v>
      </c>
      <c r="HD5" s="1" t="s">
        <v>334</v>
      </c>
      <c r="HE5" s="1" t="s">
        <v>272</v>
      </c>
      <c r="HF5" s="1" t="s">
        <v>332</v>
      </c>
      <c r="HG5" s="1" t="s">
        <v>91</v>
      </c>
      <c r="HH5" s="1" t="s">
        <v>115</v>
      </c>
      <c r="HI5" s="1" t="s">
        <v>116</v>
      </c>
      <c r="HJ5" s="1" t="s">
        <v>333</v>
      </c>
      <c r="HK5" s="1" t="s">
        <v>333</v>
      </c>
      <c r="HL5" s="1" t="s">
        <v>203</v>
      </c>
      <c r="HM5" s="1" t="s">
        <v>97</v>
      </c>
      <c r="HN5" s="1" t="s">
        <v>203</v>
      </c>
      <c r="HO5" s="1" t="s">
        <v>97</v>
      </c>
      <c r="HP5" s="1" t="s">
        <v>333</v>
      </c>
      <c r="HQ5" s="1" t="s">
        <v>333</v>
      </c>
      <c r="HR5" s="1" t="s">
        <v>333</v>
      </c>
      <c r="HS5" s="1" t="s">
        <v>333</v>
      </c>
      <c r="HT5" s="1" t="s">
        <v>333</v>
      </c>
      <c r="HU5" s="1" t="s">
        <v>334</v>
      </c>
      <c r="HV5" s="1" t="s">
        <v>333</v>
      </c>
      <c r="HW5" s="1" t="s">
        <v>333</v>
      </c>
      <c r="HX5" s="1" t="s">
        <v>334</v>
      </c>
      <c r="HY5" s="1" t="s">
        <v>277</v>
      </c>
      <c r="HZ5" s="1" t="s">
        <v>334</v>
      </c>
      <c r="IA5" s="1" t="s">
        <v>277</v>
      </c>
      <c r="IB5" s="1" t="s">
        <v>333</v>
      </c>
      <c r="IC5" s="1" t="s">
        <v>92</v>
      </c>
    </row>
    <row r="6" spans="156:237" ht="12.75">
      <c r="EZ6">
        <v>6</v>
      </c>
      <c r="FA6" s="1" t="s">
        <v>267</v>
      </c>
      <c r="FB6" s="1" t="s">
        <v>88</v>
      </c>
      <c r="FC6" s="1" t="s">
        <v>330</v>
      </c>
      <c r="FD6" s="1" t="s">
        <v>337</v>
      </c>
      <c r="FE6" s="1" t="s">
        <v>331</v>
      </c>
      <c r="FF6" s="1" t="s">
        <v>333</v>
      </c>
      <c r="FG6" s="1" t="s">
        <v>330</v>
      </c>
      <c r="GX6">
        <v>6</v>
      </c>
      <c r="GY6" s="1" t="s">
        <v>266</v>
      </c>
      <c r="GZ6" s="1" t="s">
        <v>155</v>
      </c>
      <c r="HA6" s="1" t="s">
        <v>333</v>
      </c>
      <c r="HB6" s="1" t="s">
        <v>278</v>
      </c>
      <c r="HC6" s="1" t="s">
        <v>281</v>
      </c>
      <c r="HD6" s="1" t="s">
        <v>334</v>
      </c>
      <c r="HE6" s="1" t="s">
        <v>283</v>
      </c>
      <c r="HF6" s="1" t="s">
        <v>332</v>
      </c>
      <c r="HG6" s="1" t="s">
        <v>128</v>
      </c>
      <c r="HH6" s="1" t="s">
        <v>333</v>
      </c>
      <c r="HI6" s="1" t="s">
        <v>333</v>
      </c>
      <c r="HJ6" s="1" t="s">
        <v>333</v>
      </c>
      <c r="HK6" s="1" t="s">
        <v>333</v>
      </c>
      <c r="HL6" s="1" t="s">
        <v>334</v>
      </c>
      <c r="HM6" s="1" t="s">
        <v>97</v>
      </c>
      <c r="HN6" s="1" t="s">
        <v>334</v>
      </c>
      <c r="HO6" s="1" t="s">
        <v>97</v>
      </c>
      <c r="HP6" s="1" t="s">
        <v>333</v>
      </c>
      <c r="HQ6" s="1" t="s">
        <v>333</v>
      </c>
      <c r="HR6" s="1" t="s">
        <v>333</v>
      </c>
      <c r="HS6" s="1" t="s">
        <v>333</v>
      </c>
      <c r="HT6" s="1" t="s">
        <v>333</v>
      </c>
      <c r="HU6" s="1" t="s">
        <v>334</v>
      </c>
      <c r="HV6" s="1" t="s">
        <v>333</v>
      </c>
      <c r="HW6" s="1" t="s">
        <v>333</v>
      </c>
      <c r="HX6" s="1" t="s">
        <v>334</v>
      </c>
      <c r="HY6" s="1" t="s">
        <v>277</v>
      </c>
      <c r="HZ6" s="1" t="s">
        <v>334</v>
      </c>
      <c r="IA6" s="1" t="s">
        <v>277</v>
      </c>
      <c r="IB6" s="1" t="s">
        <v>333</v>
      </c>
      <c r="IC6" s="1" t="s">
        <v>274</v>
      </c>
    </row>
    <row r="7" spans="206:237" ht="12.75">
      <c r="GX7">
        <v>6</v>
      </c>
      <c r="GY7" s="1" t="s">
        <v>266</v>
      </c>
      <c r="GZ7" s="1" t="s">
        <v>167</v>
      </c>
      <c r="HA7" s="1" t="s">
        <v>333</v>
      </c>
      <c r="HB7" s="1" t="s">
        <v>278</v>
      </c>
      <c r="HC7" s="1" t="s">
        <v>286</v>
      </c>
      <c r="HD7" s="1" t="s">
        <v>334</v>
      </c>
      <c r="HE7" s="1" t="s">
        <v>293</v>
      </c>
      <c r="HF7" s="1" t="s">
        <v>332</v>
      </c>
      <c r="HG7" s="1" t="s">
        <v>128</v>
      </c>
      <c r="HH7" s="1" t="s">
        <v>333</v>
      </c>
      <c r="HI7" s="1" t="s">
        <v>333</v>
      </c>
      <c r="HJ7" s="1" t="s">
        <v>333</v>
      </c>
      <c r="HK7" s="1" t="s">
        <v>333</v>
      </c>
      <c r="HL7" s="1" t="s">
        <v>334</v>
      </c>
      <c r="HM7" s="1" t="s">
        <v>97</v>
      </c>
      <c r="HN7" s="1" t="s">
        <v>334</v>
      </c>
      <c r="HO7" s="1" t="s">
        <v>97</v>
      </c>
      <c r="HP7" s="1" t="s">
        <v>333</v>
      </c>
      <c r="HQ7" s="1" t="s">
        <v>333</v>
      </c>
      <c r="HR7" s="1" t="s">
        <v>333</v>
      </c>
      <c r="HS7" s="1" t="s">
        <v>333</v>
      </c>
      <c r="HT7" s="1" t="s">
        <v>333</v>
      </c>
      <c r="HU7" s="1" t="s">
        <v>334</v>
      </c>
      <c r="HV7" s="1" t="s">
        <v>333</v>
      </c>
      <c r="HW7" s="1" t="s">
        <v>333</v>
      </c>
      <c r="HX7" s="1" t="s">
        <v>334</v>
      </c>
      <c r="HY7" s="1" t="s">
        <v>277</v>
      </c>
      <c r="HZ7" s="1" t="s">
        <v>334</v>
      </c>
      <c r="IA7" s="1" t="s">
        <v>277</v>
      </c>
      <c r="IB7" s="1" t="s">
        <v>333</v>
      </c>
      <c r="IC7" s="1" t="s">
        <v>274</v>
      </c>
    </row>
    <row r="8" spans="206:237" ht="12.75">
      <c r="GX8">
        <v>6</v>
      </c>
      <c r="GY8" s="1" t="s">
        <v>266</v>
      </c>
      <c r="GZ8" s="1" t="s">
        <v>153</v>
      </c>
      <c r="HA8" s="1" t="s">
        <v>333</v>
      </c>
      <c r="HB8" s="1" t="s">
        <v>278</v>
      </c>
      <c r="HC8" s="1" t="s">
        <v>283</v>
      </c>
      <c r="HD8" s="1" t="s">
        <v>334</v>
      </c>
      <c r="HE8" s="1" t="s">
        <v>286</v>
      </c>
      <c r="HF8" s="1" t="s">
        <v>332</v>
      </c>
      <c r="HG8" s="1" t="s">
        <v>128</v>
      </c>
      <c r="HH8" s="1" t="s">
        <v>333</v>
      </c>
      <c r="HI8" s="1" t="s">
        <v>333</v>
      </c>
      <c r="HJ8" s="1" t="s">
        <v>333</v>
      </c>
      <c r="HK8" s="1" t="s">
        <v>333</v>
      </c>
      <c r="HL8" s="1" t="s">
        <v>334</v>
      </c>
      <c r="HM8" s="1" t="s">
        <v>97</v>
      </c>
      <c r="HN8" s="1" t="s">
        <v>334</v>
      </c>
      <c r="HO8" s="1" t="s">
        <v>97</v>
      </c>
      <c r="HP8" s="1" t="s">
        <v>333</v>
      </c>
      <c r="HQ8" s="1" t="s">
        <v>333</v>
      </c>
      <c r="HR8" s="1" t="s">
        <v>333</v>
      </c>
      <c r="HS8" s="1" t="s">
        <v>333</v>
      </c>
      <c r="HT8" s="1" t="s">
        <v>333</v>
      </c>
      <c r="HU8" s="1" t="s">
        <v>334</v>
      </c>
      <c r="HV8" s="1" t="s">
        <v>333</v>
      </c>
      <c r="HW8" s="1" t="s">
        <v>333</v>
      </c>
      <c r="HX8" s="1" t="s">
        <v>334</v>
      </c>
      <c r="HY8" s="1" t="s">
        <v>277</v>
      </c>
      <c r="HZ8" s="1" t="s">
        <v>334</v>
      </c>
      <c r="IA8" s="1" t="s">
        <v>277</v>
      </c>
      <c r="IB8" s="1" t="s">
        <v>333</v>
      </c>
      <c r="IC8" s="1" t="s">
        <v>274</v>
      </c>
    </row>
    <row r="9" spans="206:237" ht="12.75">
      <c r="GX9">
        <v>6</v>
      </c>
      <c r="GY9" s="1" t="s">
        <v>268</v>
      </c>
      <c r="GZ9" s="1" t="s">
        <v>90</v>
      </c>
      <c r="HA9" s="1" t="s">
        <v>333</v>
      </c>
      <c r="HB9" s="1" t="s">
        <v>272</v>
      </c>
      <c r="HC9" s="1" t="s">
        <v>272</v>
      </c>
      <c r="HD9" s="1" t="s">
        <v>334</v>
      </c>
      <c r="HE9" s="1" t="s">
        <v>272</v>
      </c>
      <c r="HF9" s="1" t="s">
        <v>332</v>
      </c>
      <c r="HG9" s="1" t="s">
        <v>91</v>
      </c>
      <c r="HH9" s="1" t="s">
        <v>86</v>
      </c>
      <c r="HI9" s="1" t="s">
        <v>116</v>
      </c>
      <c r="HJ9" s="1" t="s">
        <v>333</v>
      </c>
      <c r="HK9" s="1" t="s">
        <v>333</v>
      </c>
      <c r="HL9" s="1" t="s">
        <v>203</v>
      </c>
      <c r="HM9" s="1" t="s">
        <v>97</v>
      </c>
      <c r="HN9" s="1" t="s">
        <v>203</v>
      </c>
      <c r="HO9" s="1" t="s">
        <v>97</v>
      </c>
      <c r="HP9" s="1" t="s">
        <v>333</v>
      </c>
      <c r="HQ9" s="1" t="s">
        <v>333</v>
      </c>
      <c r="HR9" s="1" t="s">
        <v>333</v>
      </c>
      <c r="HS9" s="1" t="s">
        <v>333</v>
      </c>
      <c r="HT9" s="1" t="s">
        <v>333</v>
      </c>
      <c r="HU9" s="1" t="s">
        <v>334</v>
      </c>
      <c r="HV9" s="1" t="s">
        <v>333</v>
      </c>
      <c r="HW9" s="1" t="s">
        <v>333</v>
      </c>
      <c r="HX9" s="1" t="s">
        <v>334</v>
      </c>
      <c r="HY9" s="1" t="s">
        <v>277</v>
      </c>
      <c r="HZ9" s="1" t="s">
        <v>334</v>
      </c>
      <c r="IA9" s="1" t="s">
        <v>277</v>
      </c>
      <c r="IB9" s="1" t="s">
        <v>333</v>
      </c>
      <c r="IC9" s="1" t="s">
        <v>92</v>
      </c>
    </row>
    <row r="10" spans="206:237" ht="12.75">
      <c r="GX10">
        <v>6</v>
      </c>
      <c r="GY10" s="1" t="s">
        <v>268</v>
      </c>
      <c r="GZ10" s="1" t="s">
        <v>167</v>
      </c>
      <c r="HA10" s="1" t="s">
        <v>333</v>
      </c>
      <c r="HB10" s="1" t="s">
        <v>278</v>
      </c>
      <c r="HC10" s="1" t="s">
        <v>286</v>
      </c>
      <c r="HD10" s="1" t="s">
        <v>334</v>
      </c>
      <c r="HE10" s="1" t="s">
        <v>293</v>
      </c>
      <c r="HF10" s="1" t="s">
        <v>332</v>
      </c>
      <c r="HG10" s="1" t="s">
        <v>128</v>
      </c>
      <c r="HH10" s="1" t="s">
        <v>333</v>
      </c>
      <c r="HI10" s="1" t="s">
        <v>333</v>
      </c>
      <c r="HJ10" s="1" t="s">
        <v>333</v>
      </c>
      <c r="HK10" s="1" t="s">
        <v>333</v>
      </c>
      <c r="HL10" s="1" t="s">
        <v>334</v>
      </c>
      <c r="HM10" s="1" t="s">
        <v>97</v>
      </c>
      <c r="HN10" s="1" t="s">
        <v>334</v>
      </c>
      <c r="HO10" s="1" t="s">
        <v>97</v>
      </c>
      <c r="HP10" s="1" t="s">
        <v>333</v>
      </c>
      <c r="HQ10" s="1" t="s">
        <v>333</v>
      </c>
      <c r="HR10" s="1" t="s">
        <v>333</v>
      </c>
      <c r="HS10" s="1" t="s">
        <v>333</v>
      </c>
      <c r="HT10" s="1" t="s">
        <v>333</v>
      </c>
      <c r="HU10" s="1" t="s">
        <v>334</v>
      </c>
      <c r="HV10" s="1" t="s">
        <v>333</v>
      </c>
      <c r="HW10" s="1" t="s">
        <v>333</v>
      </c>
      <c r="HX10" s="1" t="s">
        <v>334</v>
      </c>
      <c r="HY10" s="1" t="s">
        <v>277</v>
      </c>
      <c r="HZ10" s="1" t="s">
        <v>334</v>
      </c>
      <c r="IA10" s="1" t="s">
        <v>277</v>
      </c>
      <c r="IB10" s="1" t="s">
        <v>333</v>
      </c>
      <c r="IC10" s="1" t="s">
        <v>274</v>
      </c>
    </row>
    <row r="11" spans="206:237" ht="12.75">
      <c r="GX11">
        <v>6</v>
      </c>
      <c r="GY11" s="1" t="s">
        <v>268</v>
      </c>
      <c r="GZ11" s="1" t="s">
        <v>153</v>
      </c>
      <c r="HA11" s="1" t="s">
        <v>333</v>
      </c>
      <c r="HB11" s="1" t="s">
        <v>278</v>
      </c>
      <c r="HC11" s="1" t="s">
        <v>283</v>
      </c>
      <c r="HD11" s="1" t="s">
        <v>334</v>
      </c>
      <c r="HE11" s="1" t="s">
        <v>286</v>
      </c>
      <c r="HF11" s="1" t="s">
        <v>332</v>
      </c>
      <c r="HG11" s="1" t="s">
        <v>128</v>
      </c>
      <c r="HH11" s="1" t="s">
        <v>333</v>
      </c>
      <c r="HI11" s="1" t="s">
        <v>333</v>
      </c>
      <c r="HJ11" s="1" t="s">
        <v>333</v>
      </c>
      <c r="HK11" s="1" t="s">
        <v>333</v>
      </c>
      <c r="HL11" s="1" t="s">
        <v>334</v>
      </c>
      <c r="HM11" s="1" t="s">
        <v>97</v>
      </c>
      <c r="HN11" s="1" t="s">
        <v>334</v>
      </c>
      <c r="HO11" s="1" t="s">
        <v>97</v>
      </c>
      <c r="HP11" s="1" t="s">
        <v>333</v>
      </c>
      <c r="HQ11" s="1" t="s">
        <v>333</v>
      </c>
      <c r="HR11" s="1" t="s">
        <v>333</v>
      </c>
      <c r="HS11" s="1" t="s">
        <v>333</v>
      </c>
      <c r="HT11" s="1" t="s">
        <v>333</v>
      </c>
      <c r="HU11" s="1" t="s">
        <v>334</v>
      </c>
      <c r="HV11" s="1" t="s">
        <v>333</v>
      </c>
      <c r="HW11" s="1" t="s">
        <v>333</v>
      </c>
      <c r="HX11" s="1" t="s">
        <v>334</v>
      </c>
      <c r="HY11" s="1" t="s">
        <v>277</v>
      </c>
      <c r="HZ11" s="1" t="s">
        <v>334</v>
      </c>
      <c r="IA11" s="1" t="s">
        <v>277</v>
      </c>
      <c r="IB11" s="1" t="s">
        <v>333</v>
      </c>
      <c r="IC11" s="1" t="s">
        <v>274</v>
      </c>
    </row>
    <row r="12" spans="206:237" ht="12.75">
      <c r="GX12">
        <v>6</v>
      </c>
      <c r="GY12" s="1" t="s">
        <v>268</v>
      </c>
      <c r="GZ12" s="1" t="s">
        <v>155</v>
      </c>
      <c r="HA12" s="1" t="s">
        <v>333</v>
      </c>
      <c r="HB12" s="1" t="s">
        <v>278</v>
      </c>
      <c r="HC12" s="1" t="s">
        <v>281</v>
      </c>
      <c r="HD12" s="1" t="s">
        <v>334</v>
      </c>
      <c r="HE12" s="1" t="s">
        <v>283</v>
      </c>
      <c r="HF12" s="1" t="s">
        <v>332</v>
      </c>
      <c r="HG12" s="1" t="s">
        <v>128</v>
      </c>
      <c r="HH12" s="1" t="s">
        <v>333</v>
      </c>
      <c r="HI12" s="1" t="s">
        <v>333</v>
      </c>
      <c r="HJ12" s="1" t="s">
        <v>333</v>
      </c>
      <c r="HK12" s="1" t="s">
        <v>333</v>
      </c>
      <c r="HL12" s="1" t="s">
        <v>334</v>
      </c>
      <c r="HM12" s="1" t="s">
        <v>97</v>
      </c>
      <c r="HN12" s="1" t="s">
        <v>334</v>
      </c>
      <c r="HO12" s="1" t="s">
        <v>97</v>
      </c>
      <c r="HP12" s="1" t="s">
        <v>333</v>
      </c>
      <c r="HQ12" s="1" t="s">
        <v>333</v>
      </c>
      <c r="HR12" s="1" t="s">
        <v>333</v>
      </c>
      <c r="HS12" s="1" t="s">
        <v>333</v>
      </c>
      <c r="HT12" s="1" t="s">
        <v>333</v>
      </c>
      <c r="HU12" s="1" t="s">
        <v>334</v>
      </c>
      <c r="HV12" s="1" t="s">
        <v>333</v>
      </c>
      <c r="HW12" s="1" t="s">
        <v>333</v>
      </c>
      <c r="HX12" s="1" t="s">
        <v>334</v>
      </c>
      <c r="HY12" s="1" t="s">
        <v>277</v>
      </c>
      <c r="HZ12" s="1" t="s">
        <v>334</v>
      </c>
      <c r="IA12" s="1" t="s">
        <v>277</v>
      </c>
      <c r="IB12" s="1" t="s">
        <v>333</v>
      </c>
      <c r="IC12" s="1" t="s">
        <v>274</v>
      </c>
    </row>
    <row r="13" spans="206:237" ht="12.75">
      <c r="GX13">
        <v>6</v>
      </c>
      <c r="GY13" s="1" t="s">
        <v>268</v>
      </c>
      <c r="GZ13" s="1" t="s">
        <v>93</v>
      </c>
      <c r="HA13" s="1" t="s">
        <v>34</v>
      </c>
      <c r="HB13" s="1" t="s">
        <v>278</v>
      </c>
      <c r="HC13" s="1" t="s">
        <v>272</v>
      </c>
      <c r="HD13" s="1" t="s">
        <v>334</v>
      </c>
      <c r="HE13" s="1" t="s">
        <v>281</v>
      </c>
      <c r="HF13" s="1" t="s">
        <v>332</v>
      </c>
      <c r="HG13" s="1" t="s">
        <v>119</v>
      </c>
      <c r="HH13" s="1" t="s">
        <v>72</v>
      </c>
      <c r="HI13" s="1" t="s">
        <v>333</v>
      </c>
      <c r="HJ13" s="1" t="s">
        <v>333</v>
      </c>
      <c r="HK13" s="1" t="s">
        <v>333</v>
      </c>
      <c r="HL13" s="1" t="s">
        <v>337</v>
      </c>
      <c r="HM13" s="1" t="s">
        <v>97</v>
      </c>
      <c r="HN13" s="1" t="s">
        <v>334</v>
      </c>
      <c r="HO13" s="1" t="s">
        <v>97</v>
      </c>
      <c r="HP13" s="1" t="s">
        <v>333</v>
      </c>
      <c r="HQ13" s="1" t="s">
        <v>333</v>
      </c>
      <c r="HR13" s="1" t="s">
        <v>333</v>
      </c>
      <c r="HS13" s="1" t="s">
        <v>333</v>
      </c>
      <c r="HT13" s="1" t="s">
        <v>333</v>
      </c>
      <c r="HU13" s="1" t="s">
        <v>334</v>
      </c>
      <c r="HV13" s="1" t="s">
        <v>333</v>
      </c>
      <c r="HW13" s="1" t="s">
        <v>333</v>
      </c>
      <c r="HX13" s="1" t="s">
        <v>334</v>
      </c>
      <c r="HY13" s="1" t="s">
        <v>277</v>
      </c>
      <c r="HZ13" s="1" t="s">
        <v>334</v>
      </c>
      <c r="IA13" s="1" t="s">
        <v>277</v>
      </c>
      <c r="IB13" s="1" t="s">
        <v>333</v>
      </c>
      <c r="IC13" s="1" t="s">
        <v>274</v>
      </c>
    </row>
    <row r="14" spans="206:237" ht="12.75">
      <c r="GX14">
        <v>6</v>
      </c>
      <c r="GY14" s="1" t="s">
        <v>267</v>
      </c>
      <c r="GZ14" s="1" t="s">
        <v>153</v>
      </c>
      <c r="HA14" s="1" t="s">
        <v>333</v>
      </c>
      <c r="HB14" s="1" t="s">
        <v>278</v>
      </c>
      <c r="HC14" s="1" t="s">
        <v>283</v>
      </c>
      <c r="HD14" s="1" t="s">
        <v>334</v>
      </c>
      <c r="HE14" s="1" t="s">
        <v>286</v>
      </c>
      <c r="HF14" s="1" t="s">
        <v>332</v>
      </c>
      <c r="HG14" s="1" t="s">
        <v>128</v>
      </c>
      <c r="HH14" s="1" t="s">
        <v>333</v>
      </c>
      <c r="HI14" s="1" t="s">
        <v>333</v>
      </c>
      <c r="HJ14" s="1" t="s">
        <v>333</v>
      </c>
      <c r="HK14" s="1" t="s">
        <v>333</v>
      </c>
      <c r="HL14" s="1" t="s">
        <v>334</v>
      </c>
      <c r="HM14" s="1" t="s">
        <v>97</v>
      </c>
      <c r="HN14" s="1" t="s">
        <v>334</v>
      </c>
      <c r="HO14" s="1" t="s">
        <v>97</v>
      </c>
      <c r="HP14" s="1" t="s">
        <v>333</v>
      </c>
      <c r="HQ14" s="1" t="s">
        <v>333</v>
      </c>
      <c r="HR14" s="1" t="s">
        <v>333</v>
      </c>
      <c r="HS14" s="1" t="s">
        <v>333</v>
      </c>
      <c r="HT14" s="1" t="s">
        <v>333</v>
      </c>
      <c r="HU14" s="1" t="s">
        <v>334</v>
      </c>
      <c r="HV14" s="1" t="s">
        <v>333</v>
      </c>
      <c r="HW14" s="1" t="s">
        <v>333</v>
      </c>
      <c r="HX14" s="1" t="s">
        <v>334</v>
      </c>
      <c r="HY14" s="1" t="s">
        <v>277</v>
      </c>
      <c r="HZ14" s="1" t="s">
        <v>334</v>
      </c>
      <c r="IA14" s="1" t="s">
        <v>277</v>
      </c>
      <c r="IB14" s="1" t="s">
        <v>333</v>
      </c>
      <c r="IC14" s="1" t="s">
        <v>274</v>
      </c>
    </row>
    <row r="15" spans="206:237" ht="12.75">
      <c r="GX15">
        <v>6</v>
      </c>
      <c r="GY15" s="1" t="s">
        <v>267</v>
      </c>
      <c r="GZ15" s="1" t="s">
        <v>155</v>
      </c>
      <c r="HA15" s="1" t="s">
        <v>333</v>
      </c>
      <c r="HB15" s="1" t="s">
        <v>278</v>
      </c>
      <c r="HC15" s="1" t="s">
        <v>281</v>
      </c>
      <c r="HD15" s="1" t="s">
        <v>334</v>
      </c>
      <c r="HE15" s="1" t="s">
        <v>283</v>
      </c>
      <c r="HF15" s="1" t="s">
        <v>332</v>
      </c>
      <c r="HG15" s="1" t="s">
        <v>128</v>
      </c>
      <c r="HH15" s="1" t="s">
        <v>333</v>
      </c>
      <c r="HI15" s="1" t="s">
        <v>333</v>
      </c>
      <c r="HJ15" s="1" t="s">
        <v>333</v>
      </c>
      <c r="HK15" s="1" t="s">
        <v>333</v>
      </c>
      <c r="HL15" s="1" t="s">
        <v>334</v>
      </c>
      <c r="HM15" s="1" t="s">
        <v>97</v>
      </c>
      <c r="HN15" s="1" t="s">
        <v>334</v>
      </c>
      <c r="HO15" s="1" t="s">
        <v>97</v>
      </c>
      <c r="HP15" s="1" t="s">
        <v>333</v>
      </c>
      <c r="HQ15" s="1" t="s">
        <v>333</v>
      </c>
      <c r="HR15" s="1" t="s">
        <v>333</v>
      </c>
      <c r="HS15" s="1" t="s">
        <v>333</v>
      </c>
      <c r="HT15" s="1" t="s">
        <v>333</v>
      </c>
      <c r="HU15" s="1" t="s">
        <v>334</v>
      </c>
      <c r="HV15" s="1" t="s">
        <v>333</v>
      </c>
      <c r="HW15" s="1" t="s">
        <v>333</v>
      </c>
      <c r="HX15" s="1" t="s">
        <v>334</v>
      </c>
      <c r="HY15" s="1" t="s">
        <v>277</v>
      </c>
      <c r="HZ15" s="1" t="s">
        <v>334</v>
      </c>
      <c r="IA15" s="1" t="s">
        <v>277</v>
      </c>
      <c r="IB15" s="1" t="s">
        <v>333</v>
      </c>
      <c r="IC15" s="1" t="s">
        <v>274</v>
      </c>
    </row>
    <row r="16" spans="206:237" ht="12.75">
      <c r="GX16">
        <v>6</v>
      </c>
      <c r="GY16" s="1" t="s">
        <v>267</v>
      </c>
      <c r="GZ16" s="1" t="s">
        <v>167</v>
      </c>
      <c r="HA16" s="1" t="s">
        <v>333</v>
      </c>
      <c r="HB16" s="1" t="s">
        <v>278</v>
      </c>
      <c r="HC16" s="1" t="s">
        <v>286</v>
      </c>
      <c r="HD16" s="1" t="s">
        <v>334</v>
      </c>
      <c r="HE16" s="1" t="s">
        <v>293</v>
      </c>
      <c r="HF16" s="1" t="s">
        <v>332</v>
      </c>
      <c r="HG16" s="1" t="s">
        <v>128</v>
      </c>
      <c r="HH16" s="1" t="s">
        <v>333</v>
      </c>
      <c r="HI16" s="1" t="s">
        <v>333</v>
      </c>
      <c r="HJ16" s="1" t="s">
        <v>333</v>
      </c>
      <c r="HK16" s="1" t="s">
        <v>333</v>
      </c>
      <c r="HL16" s="1" t="s">
        <v>334</v>
      </c>
      <c r="HM16" s="1" t="s">
        <v>97</v>
      </c>
      <c r="HN16" s="1" t="s">
        <v>334</v>
      </c>
      <c r="HO16" s="1" t="s">
        <v>97</v>
      </c>
      <c r="HP16" s="1" t="s">
        <v>333</v>
      </c>
      <c r="HQ16" s="1" t="s">
        <v>333</v>
      </c>
      <c r="HR16" s="1" t="s">
        <v>333</v>
      </c>
      <c r="HS16" s="1" t="s">
        <v>333</v>
      </c>
      <c r="HT16" s="1" t="s">
        <v>333</v>
      </c>
      <c r="HU16" s="1" t="s">
        <v>334</v>
      </c>
      <c r="HV16" s="1" t="s">
        <v>333</v>
      </c>
      <c r="HW16" s="1" t="s">
        <v>333</v>
      </c>
      <c r="HX16" s="1" t="s">
        <v>334</v>
      </c>
      <c r="HY16" s="1" t="s">
        <v>277</v>
      </c>
      <c r="HZ16" s="1" t="s">
        <v>334</v>
      </c>
      <c r="IA16" s="1" t="s">
        <v>277</v>
      </c>
      <c r="IB16" s="1" t="s">
        <v>333</v>
      </c>
      <c r="IC16" s="1" t="s">
        <v>274</v>
      </c>
    </row>
    <row r="17" spans="206:237" ht="12.75">
      <c r="GX17">
        <v>6</v>
      </c>
      <c r="GY17" s="1" t="s">
        <v>267</v>
      </c>
      <c r="GZ17" s="1" t="s">
        <v>93</v>
      </c>
      <c r="HA17" s="1" t="s">
        <v>34</v>
      </c>
      <c r="HB17" s="1" t="s">
        <v>278</v>
      </c>
      <c r="HC17" s="1" t="s">
        <v>272</v>
      </c>
      <c r="HD17" s="1" t="s">
        <v>334</v>
      </c>
      <c r="HE17" s="1" t="s">
        <v>281</v>
      </c>
      <c r="HF17" s="1" t="s">
        <v>332</v>
      </c>
      <c r="HG17" s="1" t="s">
        <v>119</v>
      </c>
      <c r="HH17" s="1" t="s">
        <v>58</v>
      </c>
      <c r="HI17" s="1" t="s">
        <v>333</v>
      </c>
      <c r="HJ17" s="1" t="s">
        <v>333</v>
      </c>
      <c r="HK17" s="1" t="s">
        <v>333</v>
      </c>
      <c r="HL17" s="1" t="s">
        <v>337</v>
      </c>
      <c r="HM17" s="1" t="s">
        <v>97</v>
      </c>
      <c r="HN17" s="1" t="s">
        <v>334</v>
      </c>
      <c r="HO17" s="1" t="s">
        <v>97</v>
      </c>
      <c r="HP17" s="1" t="s">
        <v>333</v>
      </c>
      <c r="HQ17" s="1" t="s">
        <v>333</v>
      </c>
      <c r="HR17" s="1" t="s">
        <v>333</v>
      </c>
      <c r="HS17" s="1" t="s">
        <v>333</v>
      </c>
      <c r="HT17" s="1" t="s">
        <v>333</v>
      </c>
      <c r="HU17" s="1" t="s">
        <v>334</v>
      </c>
      <c r="HV17" s="1" t="s">
        <v>333</v>
      </c>
      <c r="HW17" s="1" t="s">
        <v>333</v>
      </c>
      <c r="HX17" s="1" t="s">
        <v>334</v>
      </c>
      <c r="HY17" s="1" t="s">
        <v>277</v>
      </c>
      <c r="HZ17" s="1" t="s">
        <v>334</v>
      </c>
      <c r="IA17" s="1" t="s">
        <v>277</v>
      </c>
      <c r="IB17" s="1" t="s">
        <v>333</v>
      </c>
      <c r="IC17" s="1" t="s">
        <v>274</v>
      </c>
    </row>
    <row r="18" spans="206:237" ht="12.75">
      <c r="GX18">
        <v>6</v>
      </c>
      <c r="GY18" s="1" t="s">
        <v>267</v>
      </c>
      <c r="GZ18" s="1" t="s">
        <v>90</v>
      </c>
      <c r="HA18" s="1" t="s">
        <v>333</v>
      </c>
      <c r="HB18" s="1" t="s">
        <v>272</v>
      </c>
      <c r="HC18" s="1" t="s">
        <v>272</v>
      </c>
      <c r="HD18" s="1" t="s">
        <v>334</v>
      </c>
      <c r="HE18" s="1" t="s">
        <v>272</v>
      </c>
      <c r="HF18" s="1" t="s">
        <v>332</v>
      </c>
      <c r="HG18" s="1" t="s">
        <v>91</v>
      </c>
      <c r="HH18" s="1" t="s">
        <v>86</v>
      </c>
      <c r="HI18" s="1" t="s">
        <v>116</v>
      </c>
      <c r="HJ18" s="1" t="s">
        <v>333</v>
      </c>
      <c r="HK18" s="1" t="s">
        <v>333</v>
      </c>
      <c r="HL18" s="1" t="s">
        <v>203</v>
      </c>
      <c r="HM18" s="1" t="s">
        <v>97</v>
      </c>
      <c r="HN18" s="1" t="s">
        <v>203</v>
      </c>
      <c r="HO18" s="1" t="s">
        <v>97</v>
      </c>
      <c r="HP18" s="1" t="s">
        <v>333</v>
      </c>
      <c r="HQ18" s="1" t="s">
        <v>333</v>
      </c>
      <c r="HR18" s="1" t="s">
        <v>333</v>
      </c>
      <c r="HS18" s="1" t="s">
        <v>333</v>
      </c>
      <c r="HT18" s="1" t="s">
        <v>333</v>
      </c>
      <c r="HU18" s="1" t="s">
        <v>334</v>
      </c>
      <c r="HV18" s="1" t="s">
        <v>333</v>
      </c>
      <c r="HW18" s="1" t="s">
        <v>333</v>
      </c>
      <c r="HX18" s="1" t="s">
        <v>334</v>
      </c>
      <c r="HY18" s="1" t="s">
        <v>277</v>
      </c>
      <c r="HZ18" s="1" t="s">
        <v>334</v>
      </c>
      <c r="IA18" s="1" t="s">
        <v>277</v>
      </c>
      <c r="IB18" s="1" t="s">
        <v>333</v>
      </c>
      <c r="IC18" s="1" t="s"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1" max="1" width="20.7109375" style="21" customWidth="1"/>
    <col min="2" max="2" width="34.7109375" style="0" customWidth="1"/>
    <col min="3" max="19" width="17.421875" style="0" customWidth="1"/>
  </cols>
  <sheetData>
    <row r="2" spans="1:5" ht="12.75">
      <c r="A2" s="32" t="s">
        <v>386</v>
      </c>
      <c r="B2" s="32"/>
      <c r="C2" s="32"/>
      <c r="D2" s="32"/>
      <c r="E2" s="32"/>
    </row>
    <row r="3" spans="1:5" ht="50.25" customHeight="1">
      <c r="A3" s="22" t="s">
        <v>333</v>
      </c>
      <c r="B3" s="16" t="s">
        <v>333</v>
      </c>
      <c r="C3" s="13" t="s">
        <v>387</v>
      </c>
      <c r="D3" s="13" t="s">
        <v>383</v>
      </c>
      <c r="E3" s="13" t="s">
        <v>388</v>
      </c>
    </row>
    <row r="4" spans="1:5" ht="12.75">
      <c r="A4" s="18" t="s">
        <v>6</v>
      </c>
      <c r="B4" s="19" t="s">
        <v>7</v>
      </c>
      <c r="C4" s="31">
        <f>C6+C54+C87</f>
        <v>34498668</v>
      </c>
      <c r="D4" s="31">
        <f>D6+D54+D87</f>
        <v>-8028980</v>
      </c>
      <c r="E4" s="31">
        <f>E6+E54+E87</f>
        <v>26469688</v>
      </c>
    </row>
    <row r="5" spans="1:5" ht="25.5">
      <c r="A5" s="24" t="s">
        <v>380</v>
      </c>
      <c r="B5" s="25" t="s">
        <v>381</v>
      </c>
      <c r="C5" s="23">
        <f>C6+C54+C87</f>
        <v>34498668</v>
      </c>
      <c r="D5" s="23">
        <f>D6+D54+D87</f>
        <v>-8028980</v>
      </c>
      <c r="E5" s="23">
        <f>E6+E54+E87</f>
        <v>26469688</v>
      </c>
    </row>
    <row r="6" spans="1:5" ht="25.5">
      <c r="A6" s="30" t="s">
        <v>8</v>
      </c>
      <c r="B6" s="29" t="s">
        <v>9</v>
      </c>
      <c r="C6" s="20">
        <f>C7</f>
        <v>11357000</v>
      </c>
      <c r="D6" s="20">
        <f>D7</f>
        <v>-152520</v>
      </c>
      <c r="E6" s="20">
        <f>E7</f>
        <v>11204480</v>
      </c>
    </row>
    <row r="7" spans="1:5" ht="12.75">
      <c r="A7" s="28" t="s">
        <v>206</v>
      </c>
      <c r="B7" s="26" t="s">
        <v>13</v>
      </c>
      <c r="C7" s="27">
        <f>SUM(C8:C53)</f>
        <v>11357000</v>
      </c>
      <c r="D7" s="27">
        <f>SUM(D8:D53)</f>
        <v>-152520</v>
      </c>
      <c r="E7" s="27">
        <f>SUM(E8:E53)</f>
        <v>11204480</v>
      </c>
    </row>
    <row r="8" spans="1:5" ht="12.75">
      <c r="A8" s="17" t="s">
        <v>213</v>
      </c>
      <c r="B8" s="14" t="s">
        <v>361</v>
      </c>
      <c r="C8" s="12">
        <v>4190000</v>
      </c>
      <c r="D8" s="12">
        <v>-160000</v>
      </c>
      <c r="E8" s="12">
        <f>C8+D8</f>
        <v>4030000</v>
      </c>
    </row>
    <row r="9" spans="1:5" ht="12.75">
      <c r="A9" s="17" t="s">
        <v>10</v>
      </c>
      <c r="B9" s="14" t="s">
        <v>11</v>
      </c>
      <c r="C9" s="12">
        <v>25000</v>
      </c>
      <c r="D9" s="12">
        <v>-10000</v>
      </c>
      <c r="E9" s="12">
        <f aca="true" t="shared" si="0" ref="E9:E53">C9+D9</f>
        <v>15000</v>
      </c>
    </row>
    <row r="10" spans="1:5" ht="12.75">
      <c r="A10" s="17" t="s">
        <v>214</v>
      </c>
      <c r="B10" s="14" t="s">
        <v>362</v>
      </c>
      <c r="C10" s="12">
        <v>120000</v>
      </c>
      <c r="D10" s="12"/>
      <c r="E10" s="12">
        <f t="shared" si="0"/>
        <v>120000</v>
      </c>
    </row>
    <row r="11" spans="1:5" ht="12.75">
      <c r="A11" s="17" t="s">
        <v>215</v>
      </c>
      <c r="B11" s="14" t="s">
        <v>216</v>
      </c>
      <c r="C11" s="12">
        <v>145000</v>
      </c>
      <c r="D11" s="12"/>
      <c r="E11" s="12">
        <f t="shared" si="0"/>
        <v>145000</v>
      </c>
    </row>
    <row r="12" spans="1:5" ht="25.5">
      <c r="A12" s="17" t="s">
        <v>217</v>
      </c>
      <c r="B12" s="14" t="s">
        <v>351</v>
      </c>
      <c r="C12" s="12">
        <v>701000</v>
      </c>
      <c r="D12" s="12">
        <v>-26000</v>
      </c>
      <c r="E12" s="12">
        <f t="shared" si="0"/>
        <v>675000</v>
      </c>
    </row>
    <row r="13" spans="1:5" ht="25.5">
      <c r="A13" s="17" t="s">
        <v>218</v>
      </c>
      <c r="B13" s="14" t="s">
        <v>363</v>
      </c>
      <c r="C13" s="15">
        <v>0</v>
      </c>
      <c r="D13" s="15"/>
      <c r="E13" s="12">
        <f t="shared" si="0"/>
        <v>0</v>
      </c>
    </row>
    <row r="14" spans="1:5" ht="12.75">
      <c r="A14" s="17" t="s">
        <v>219</v>
      </c>
      <c r="B14" s="14" t="s">
        <v>220</v>
      </c>
      <c r="C14" s="12">
        <v>120000</v>
      </c>
      <c r="D14" s="12"/>
      <c r="E14" s="12">
        <f t="shared" si="0"/>
        <v>120000</v>
      </c>
    </row>
    <row r="15" spans="1:5" ht="25.5">
      <c r="A15" s="17" t="s">
        <v>221</v>
      </c>
      <c r="B15" s="14" t="s">
        <v>345</v>
      </c>
      <c r="C15" s="12">
        <v>140000</v>
      </c>
      <c r="D15" s="12">
        <v>-20000</v>
      </c>
      <c r="E15" s="12">
        <f t="shared" si="0"/>
        <v>120000</v>
      </c>
    </row>
    <row r="16" spans="1:5" ht="12.75">
      <c r="A16" s="17" t="s">
        <v>222</v>
      </c>
      <c r="B16" s="14" t="s">
        <v>364</v>
      </c>
      <c r="C16" s="12">
        <v>90000</v>
      </c>
      <c r="D16" s="12">
        <v>-25000</v>
      </c>
      <c r="E16" s="12">
        <f t="shared" si="0"/>
        <v>65000</v>
      </c>
    </row>
    <row r="17" spans="1:5" ht="25.5">
      <c r="A17" s="17" t="s">
        <v>352</v>
      </c>
      <c r="B17" s="14" t="s">
        <v>353</v>
      </c>
      <c r="C17" s="12">
        <v>3000</v>
      </c>
      <c r="D17" s="12">
        <v>-2500</v>
      </c>
      <c r="E17" s="12">
        <f t="shared" si="0"/>
        <v>500</v>
      </c>
    </row>
    <row r="18" spans="1:5" ht="25.5">
      <c r="A18" s="17" t="s">
        <v>223</v>
      </c>
      <c r="B18" s="14" t="s">
        <v>224</v>
      </c>
      <c r="C18" s="12">
        <v>145000</v>
      </c>
      <c r="D18" s="12">
        <v>-43000</v>
      </c>
      <c r="E18" s="12">
        <f t="shared" si="0"/>
        <v>102000</v>
      </c>
    </row>
    <row r="19" spans="1:5" ht="12.75">
      <c r="A19" s="17">
        <v>3222</v>
      </c>
      <c r="B19" s="14" t="s">
        <v>0</v>
      </c>
      <c r="C19" s="12">
        <v>25000</v>
      </c>
      <c r="D19" s="12"/>
      <c r="E19" s="12">
        <f t="shared" si="0"/>
        <v>25000</v>
      </c>
    </row>
    <row r="20" spans="1:5" ht="12.75">
      <c r="A20" s="17" t="s">
        <v>244</v>
      </c>
      <c r="B20" s="14" t="s">
        <v>245</v>
      </c>
      <c r="C20" s="12">
        <v>220000</v>
      </c>
      <c r="D20" s="12">
        <v>20000</v>
      </c>
      <c r="E20" s="12">
        <f t="shared" si="0"/>
        <v>240000</v>
      </c>
    </row>
    <row r="21" spans="1:5" ht="25.5">
      <c r="A21" s="17" t="s">
        <v>346</v>
      </c>
      <c r="B21" s="14" t="s">
        <v>372</v>
      </c>
      <c r="C21" s="12">
        <v>90000</v>
      </c>
      <c r="D21" s="12"/>
      <c r="E21" s="12">
        <f t="shared" si="0"/>
        <v>90000</v>
      </c>
    </row>
    <row r="22" spans="1:5" ht="12.75">
      <c r="A22" s="17" t="s">
        <v>225</v>
      </c>
      <c r="B22" s="14" t="s">
        <v>226</v>
      </c>
      <c r="C22" s="12">
        <v>20000</v>
      </c>
      <c r="D22" s="12"/>
      <c r="E22" s="12">
        <f t="shared" si="0"/>
        <v>20000</v>
      </c>
    </row>
    <row r="23" spans="1:5" ht="25.5">
      <c r="A23" s="17" t="s">
        <v>354</v>
      </c>
      <c r="B23" s="14" t="s">
        <v>365</v>
      </c>
      <c r="C23" s="12">
        <v>25000</v>
      </c>
      <c r="D23" s="12"/>
      <c r="E23" s="12">
        <f t="shared" si="0"/>
        <v>25000</v>
      </c>
    </row>
    <row r="24" spans="1:5" ht="12.75">
      <c r="A24" s="17" t="s">
        <v>227</v>
      </c>
      <c r="B24" s="14" t="s">
        <v>228</v>
      </c>
      <c r="C24" s="12">
        <v>130000</v>
      </c>
      <c r="D24" s="12">
        <v>-30000</v>
      </c>
      <c r="E24" s="12">
        <f t="shared" si="0"/>
        <v>100000</v>
      </c>
    </row>
    <row r="25" spans="1:5" ht="25.5">
      <c r="A25" s="17" t="s">
        <v>246</v>
      </c>
      <c r="B25" s="14" t="s">
        <v>366</v>
      </c>
      <c r="C25" s="12">
        <v>80000</v>
      </c>
      <c r="D25" s="12"/>
      <c r="E25" s="12">
        <f t="shared" si="0"/>
        <v>80000</v>
      </c>
    </row>
    <row r="26" spans="1:5" ht="12.75">
      <c r="A26" s="17" t="s">
        <v>229</v>
      </c>
      <c r="B26" s="14" t="s">
        <v>230</v>
      </c>
      <c r="C26" s="12">
        <v>70000</v>
      </c>
      <c r="D26" s="12">
        <v>-15000</v>
      </c>
      <c r="E26" s="12">
        <f t="shared" si="0"/>
        <v>55000</v>
      </c>
    </row>
    <row r="27" spans="1:5" ht="12.75">
      <c r="A27" s="17" t="s">
        <v>247</v>
      </c>
      <c r="B27" s="14" t="s">
        <v>248</v>
      </c>
      <c r="C27" s="12">
        <v>145000</v>
      </c>
      <c r="D27" s="12">
        <v>-50000</v>
      </c>
      <c r="E27" s="12">
        <f t="shared" si="0"/>
        <v>95000</v>
      </c>
    </row>
    <row r="28" spans="1:5" ht="12.75">
      <c r="A28" s="17" t="s">
        <v>231</v>
      </c>
      <c r="B28" s="14" t="s">
        <v>232</v>
      </c>
      <c r="C28" s="12">
        <v>999000</v>
      </c>
      <c r="D28" s="12"/>
      <c r="E28" s="12">
        <f t="shared" si="0"/>
        <v>999000</v>
      </c>
    </row>
    <row r="29" spans="1:5" ht="12.75">
      <c r="A29" s="17" t="s">
        <v>347</v>
      </c>
      <c r="B29" s="14" t="s">
        <v>348</v>
      </c>
      <c r="C29" s="12">
        <v>8000</v>
      </c>
      <c r="D29" s="12"/>
      <c r="E29" s="12">
        <f t="shared" si="0"/>
        <v>8000</v>
      </c>
    </row>
    <row r="30" spans="1:5" ht="12.75">
      <c r="A30" s="17" t="s">
        <v>233</v>
      </c>
      <c r="B30" s="14" t="s">
        <v>234</v>
      </c>
      <c r="C30" s="12">
        <v>155000</v>
      </c>
      <c r="D30" s="12"/>
      <c r="E30" s="12">
        <f t="shared" si="0"/>
        <v>155000</v>
      </c>
    </row>
    <row r="31" spans="1:5" ht="12.75">
      <c r="A31" s="17" t="s">
        <v>249</v>
      </c>
      <c r="B31" s="14" t="s">
        <v>367</v>
      </c>
      <c r="C31" s="12">
        <v>230000</v>
      </c>
      <c r="D31" s="12"/>
      <c r="E31" s="12">
        <f t="shared" si="0"/>
        <v>230000</v>
      </c>
    </row>
    <row r="32" spans="1:5" ht="12.75">
      <c r="A32" s="17" t="s">
        <v>235</v>
      </c>
      <c r="B32" s="14" t="s">
        <v>236</v>
      </c>
      <c r="C32" s="12">
        <v>199000</v>
      </c>
      <c r="D32" s="12"/>
      <c r="E32" s="12">
        <f t="shared" si="0"/>
        <v>199000</v>
      </c>
    </row>
    <row r="33" spans="1:5" ht="25.5">
      <c r="A33" s="17" t="s">
        <v>375</v>
      </c>
      <c r="B33" s="14" t="s">
        <v>376</v>
      </c>
      <c r="C33" s="12">
        <v>45000</v>
      </c>
      <c r="D33" s="12"/>
      <c r="E33" s="12">
        <f t="shared" si="0"/>
        <v>45000</v>
      </c>
    </row>
    <row r="34" spans="1:5" ht="25.5">
      <c r="A34" s="17" t="s">
        <v>350</v>
      </c>
      <c r="B34" s="14" t="s">
        <v>382</v>
      </c>
      <c r="C34" s="12">
        <v>127000</v>
      </c>
      <c r="D34" s="12">
        <v>-20000</v>
      </c>
      <c r="E34" s="12">
        <f t="shared" si="0"/>
        <v>107000</v>
      </c>
    </row>
    <row r="35" spans="1:5" ht="12.75">
      <c r="A35" s="17" t="s">
        <v>270</v>
      </c>
      <c r="B35" s="14" t="s">
        <v>271</v>
      </c>
      <c r="C35" s="12">
        <v>55000</v>
      </c>
      <c r="D35" s="12">
        <v>-10000</v>
      </c>
      <c r="E35" s="12">
        <f t="shared" si="0"/>
        <v>45000</v>
      </c>
    </row>
    <row r="36" spans="1:5" ht="12.75">
      <c r="A36" s="17" t="s">
        <v>237</v>
      </c>
      <c r="B36" s="14" t="s">
        <v>238</v>
      </c>
      <c r="C36" s="12">
        <v>35000</v>
      </c>
      <c r="D36" s="12">
        <v>-10000</v>
      </c>
      <c r="E36" s="12">
        <f t="shared" si="0"/>
        <v>25000</v>
      </c>
    </row>
    <row r="37" spans="1:5" ht="12.75">
      <c r="A37" s="17" t="s">
        <v>239</v>
      </c>
      <c r="B37" s="14" t="s">
        <v>377</v>
      </c>
      <c r="C37" s="12">
        <v>13000</v>
      </c>
      <c r="D37" s="12">
        <v>2000</v>
      </c>
      <c r="E37" s="12">
        <f t="shared" si="0"/>
        <v>15000</v>
      </c>
    </row>
    <row r="38" spans="1:5" ht="12.75">
      <c r="A38" s="17" t="s">
        <v>355</v>
      </c>
      <c r="B38" s="14" t="s">
        <v>356</v>
      </c>
      <c r="C38" s="12">
        <v>4500</v>
      </c>
      <c r="D38" s="12"/>
      <c r="E38" s="12">
        <f t="shared" si="0"/>
        <v>4500</v>
      </c>
    </row>
    <row r="39" spans="1:5" ht="12.75">
      <c r="A39" s="17" t="s">
        <v>370</v>
      </c>
      <c r="B39" s="14" t="s">
        <v>371</v>
      </c>
      <c r="C39" s="12">
        <v>50000</v>
      </c>
      <c r="D39" s="12">
        <v>-45000</v>
      </c>
      <c r="E39" s="12">
        <f t="shared" si="0"/>
        <v>5000</v>
      </c>
    </row>
    <row r="40" spans="1:5" ht="17.25" customHeight="1">
      <c r="A40" s="17" t="s">
        <v>240</v>
      </c>
      <c r="B40" s="14" t="s">
        <v>241</v>
      </c>
      <c r="C40" s="12">
        <v>7000</v>
      </c>
      <c r="D40" s="12"/>
      <c r="E40" s="12">
        <f t="shared" si="0"/>
        <v>7000</v>
      </c>
    </row>
    <row r="41" spans="1:5" ht="25.5">
      <c r="A41" s="17" t="s">
        <v>242</v>
      </c>
      <c r="B41" s="14" t="s">
        <v>243</v>
      </c>
      <c r="C41" s="12">
        <v>500</v>
      </c>
      <c r="D41" s="12"/>
      <c r="E41" s="12">
        <f t="shared" si="0"/>
        <v>500</v>
      </c>
    </row>
    <row r="42" spans="1:5" ht="12.75">
      <c r="A42" s="17" t="s">
        <v>1</v>
      </c>
      <c r="B42" s="14" t="s">
        <v>2</v>
      </c>
      <c r="C42" s="12">
        <v>5000</v>
      </c>
      <c r="D42" s="12">
        <v>-4500</v>
      </c>
      <c r="E42" s="12">
        <f t="shared" si="0"/>
        <v>500</v>
      </c>
    </row>
    <row r="43" spans="1:5" ht="25.5">
      <c r="A43" s="17" t="s">
        <v>378</v>
      </c>
      <c r="B43" s="14" t="s">
        <v>379</v>
      </c>
      <c r="C43" s="12">
        <v>70000</v>
      </c>
      <c r="D43" s="12"/>
      <c r="E43" s="12">
        <f t="shared" si="0"/>
        <v>70000</v>
      </c>
    </row>
    <row r="44" spans="1:5" ht="12.75">
      <c r="A44" s="17" t="s">
        <v>349</v>
      </c>
      <c r="B44" s="14" t="s">
        <v>368</v>
      </c>
      <c r="C44" s="12">
        <v>190000</v>
      </c>
      <c r="D44" s="12"/>
      <c r="E44" s="12">
        <f t="shared" si="0"/>
        <v>190000</v>
      </c>
    </row>
    <row r="45" spans="1:5" ht="12.75">
      <c r="A45" s="17" t="s">
        <v>3</v>
      </c>
      <c r="B45" s="14" t="s">
        <v>4</v>
      </c>
      <c r="C45" s="12">
        <v>5000</v>
      </c>
      <c r="D45" s="12"/>
      <c r="E45" s="12">
        <f t="shared" si="0"/>
        <v>5000</v>
      </c>
    </row>
    <row r="46" spans="1:5" ht="12.75">
      <c r="A46" s="17" t="s">
        <v>254</v>
      </c>
      <c r="B46" s="14" t="s">
        <v>255</v>
      </c>
      <c r="C46" s="12">
        <v>25000</v>
      </c>
      <c r="D46" s="12"/>
      <c r="E46" s="12">
        <f t="shared" si="0"/>
        <v>25000</v>
      </c>
    </row>
    <row r="47" spans="1:5" ht="12.75">
      <c r="A47" s="17" t="s">
        <v>359</v>
      </c>
      <c r="B47" s="14" t="s">
        <v>360</v>
      </c>
      <c r="C47" s="15">
        <v>0</v>
      </c>
      <c r="D47" s="15"/>
      <c r="E47" s="12">
        <f t="shared" si="0"/>
        <v>0</v>
      </c>
    </row>
    <row r="48" spans="1:5" ht="12.75">
      <c r="A48" s="17" t="s">
        <v>250</v>
      </c>
      <c r="B48" s="14" t="s">
        <v>251</v>
      </c>
      <c r="C48" s="12">
        <v>970000</v>
      </c>
      <c r="D48" s="12"/>
      <c r="E48" s="12">
        <f t="shared" si="0"/>
        <v>970000</v>
      </c>
    </row>
    <row r="49" spans="1:5" ht="12.75">
      <c r="A49" s="17" t="s">
        <v>252</v>
      </c>
      <c r="B49" s="14" t="s">
        <v>253</v>
      </c>
      <c r="C49" s="12">
        <v>730000</v>
      </c>
      <c r="D49" s="12"/>
      <c r="E49" s="12">
        <f t="shared" si="0"/>
        <v>730000</v>
      </c>
    </row>
    <row r="50" spans="1:5" ht="12.75">
      <c r="A50" s="17">
        <v>4223</v>
      </c>
      <c r="B50" s="14" t="s">
        <v>389</v>
      </c>
      <c r="C50" s="12">
        <v>20000</v>
      </c>
      <c r="D50" s="12"/>
      <c r="E50" s="12">
        <f t="shared" si="0"/>
        <v>20000</v>
      </c>
    </row>
    <row r="51" spans="1:5" ht="12.75">
      <c r="A51" s="17" t="s">
        <v>357</v>
      </c>
      <c r="B51" s="14" t="s">
        <v>358</v>
      </c>
      <c r="C51" s="12">
        <v>445000</v>
      </c>
      <c r="D51" s="12">
        <v>300000</v>
      </c>
      <c r="E51" s="12">
        <f t="shared" si="0"/>
        <v>745000</v>
      </c>
    </row>
    <row r="52" spans="1:5" ht="25.5">
      <c r="A52" s="17" t="s">
        <v>373</v>
      </c>
      <c r="B52" s="14" t="s">
        <v>374</v>
      </c>
      <c r="C52" s="12">
        <v>240000</v>
      </c>
      <c r="D52" s="12">
        <v>-3520</v>
      </c>
      <c r="E52" s="12">
        <f t="shared" si="0"/>
        <v>236480</v>
      </c>
    </row>
    <row r="53" spans="1:5" ht="12.75">
      <c r="A53" s="17" t="s">
        <v>256</v>
      </c>
      <c r="B53" s="14" t="s">
        <v>369</v>
      </c>
      <c r="C53" s="12">
        <v>245000</v>
      </c>
      <c r="D53" s="12"/>
      <c r="E53" s="12">
        <f t="shared" si="0"/>
        <v>245000</v>
      </c>
    </row>
    <row r="54" spans="1:5" ht="25.5">
      <c r="A54" s="30" t="s">
        <v>12</v>
      </c>
      <c r="B54" s="29" t="s">
        <v>5</v>
      </c>
      <c r="C54" s="20">
        <f>C55+C71</f>
        <v>2925868</v>
      </c>
      <c r="D54" s="20">
        <f>D55+D71</f>
        <v>123540</v>
      </c>
      <c r="E54" s="20">
        <f>E55+E71</f>
        <v>3049408</v>
      </c>
    </row>
    <row r="55" spans="1:5" ht="12.75">
      <c r="A55" s="28" t="s">
        <v>201</v>
      </c>
      <c r="B55" s="26" t="s">
        <v>14</v>
      </c>
      <c r="C55" s="27">
        <f>SUM(C56:C70)</f>
        <v>438879</v>
      </c>
      <c r="D55" s="27">
        <f>SUM(D56:D70)</f>
        <v>18532</v>
      </c>
      <c r="E55" s="27">
        <f>C55+D55</f>
        <v>457411</v>
      </c>
    </row>
    <row r="56" spans="1:5" ht="12.75">
      <c r="A56" s="17" t="s">
        <v>213</v>
      </c>
      <c r="B56" s="14" t="s">
        <v>361</v>
      </c>
      <c r="C56" s="12">
        <v>156529</v>
      </c>
      <c r="D56" s="12"/>
      <c r="E56" s="12">
        <f>C56+D56</f>
        <v>156529</v>
      </c>
    </row>
    <row r="57" spans="1:5" ht="25.5">
      <c r="A57" s="17" t="s">
        <v>217</v>
      </c>
      <c r="B57" s="14" t="s">
        <v>351</v>
      </c>
      <c r="C57" s="12">
        <v>25826</v>
      </c>
      <c r="D57" s="12"/>
      <c r="E57" s="12">
        <f aca="true" t="shared" si="1" ref="E57:E70">C57+D57</f>
        <v>25826</v>
      </c>
    </row>
    <row r="58" spans="1:5" ht="25.5">
      <c r="A58" s="17" t="s">
        <v>218</v>
      </c>
      <c r="B58" s="14" t="s">
        <v>363</v>
      </c>
      <c r="C58" s="15">
        <v>0</v>
      </c>
      <c r="D58" s="15"/>
      <c r="E58" s="12">
        <f t="shared" si="1"/>
        <v>0</v>
      </c>
    </row>
    <row r="59" spans="1:5" ht="12.75">
      <c r="A59" s="17" t="s">
        <v>219</v>
      </c>
      <c r="B59" s="14" t="s">
        <v>220</v>
      </c>
      <c r="C59" s="12">
        <v>1200</v>
      </c>
      <c r="D59" s="12"/>
      <c r="E59" s="12">
        <f t="shared" si="1"/>
        <v>1200</v>
      </c>
    </row>
    <row r="60" spans="1:5" ht="25.5">
      <c r="A60" s="17" t="s">
        <v>221</v>
      </c>
      <c r="B60" s="14" t="s">
        <v>345</v>
      </c>
      <c r="C60" s="12">
        <v>0</v>
      </c>
      <c r="D60" s="12"/>
      <c r="E60" s="12">
        <f t="shared" si="1"/>
        <v>0</v>
      </c>
    </row>
    <row r="61" spans="1:5" ht="26.25" customHeight="1">
      <c r="A61" s="17" t="s">
        <v>223</v>
      </c>
      <c r="B61" s="14" t="s">
        <v>224</v>
      </c>
      <c r="C61" s="12">
        <v>6300</v>
      </c>
      <c r="D61" s="12"/>
      <c r="E61" s="12">
        <f t="shared" si="1"/>
        <v>6300</v>
      </c>
    </row>
    <row r="62" spans="1:5" ht="12.75">
      <c r="A62" s="17" t="s">
        <v>244</v>
      </c>
      <c r="B62" s="14" t="s">
        <v>245</v>
      </c>
      <c r="C62" s="12">
        <v>1200</v>
      </c>
      <c r="D62" s="12">
        <v>-675</v>
      </c>
      <c r="E62" s="12">
        <f t="shared" si="1"/>
        <v>525</v>
      </c>
    </row>
    <row r="63" spans="1:5" ht="12.75">
      <c r="A63" s="17">
        <v>3225</v>
      </c>
      <c r="B63" s="14" t="s">
        <v>384</v>
      </c>
      <c r="C63" s="12">
        <v>0</v>
      </c>
      <c r="D63" s="12"/>
      <c r="E63" s="12">
        <f t="shared" si="1"/>
        <v>0</v>
      </c>
    </row>
    <row r="64" spans="1:5" ht="12.75">
      <c r="A64" s="17" t="s">
        <v>227</v>
      </c>
      <c r="B64" s="14" t="s">
        <v>228</v>
      </c>
      <c r="C64" s="12">
        <v>9000</v>
      </c>
      <c r="D64" s="12"/>
      <c r="E64" s="12">
        <f t="shared" si="1"/>
        <v>9000</v>
      </c>
    </row>
    <row r="65" spans="1:5" ht="12.75">
      <c r="A65" s="17" t="s">
        <v>229</v>
      </c>
      <c r="B65" s="14" t="s">
        <v>230</v>
      </c>
      <c r="C65" s="12">
        <v>0</v>
      </c>
      <c r="D65" s="12"/>
      <c r="E65" s="12">
        <f t="shared" si="1"/>
        <v>0</v>
      </c>
    </row>
    <row r="66" spans="1:5" ht="12.75">
      <c r="A66" s="17" t="s">
        <v>231</v>
      </c>
      <c r="B66" s="14" t="s">
        <v>232</v>
      </c>
      <c r="C66" s="12">
        <v>24946</v>
      </c>
      <c r="D66" s="12">
        <v>608</v>
      </c>
      <c r="E66" s="12">
        <f t="shared" si="1"/>
        <v>25554</v>
      </c>
    </row>
    <row r="67" spans="1:5" ht="12.75">
      <c r="A67" s="17" t="s">
        <v>233</v>
      </c>
      <c r="B67" s="14" t="s">
        <v>234</v>
      </c>
      <c r="C67" s="12">
        <v>114480</v>
      </c>
      <c r="D67" s="12">
        <v>11445</v>
      </c>
      <c r="E67" s="12">
        <f t="shared" si="1"/>
        <v>125925</v>
      </c>
    </row>
    <row r="68" spans="1:5" ht="12.75">
      <c r="A68" s="17" t="s">
        <v>235</v>
      </c>
      <c r="B68" s="14" t="s">
        <v>236</v>
      </c>
      <c r="C68" s="12">
        <v>495</v>
      </c>
      <c r="D68" s="12"/>
      <c r="E68" s="12">
        <f t="shared" si="1"/>
        <v>495</v>
      </c>
    </row>
    <row r="69" spans="1:5" ht="25.5">
      <c r="A69" s="17" t="s">
        <v>375</v>
      </c>
      <c r="B69" s="14" t="s">
        <v>376</v>
      </c>
      <c r="C69" s="12">
        <v>96653</v>
      </c>
      <c r="D69" s="12">
        <v>9404</v>
      </c>
      <c r="E69" s="12">
        <f>C69+D69</f>
        <v>106057</v>
      </c>
    </row>
    <row r="70" spans="1:5" ht="12.75">
      <c r="A70" s="17" t="s">
        <v>237</v>
      </c>
      <c r="B70" s="14" t="s">
        <v>238</v>
      </c>
      <c r="C70" s="12">
        <v>2250</v>
      </c>
      <c r="D70" s="12">
        <v>-2250</v>
      </c>
      <c r="E70" s="12">
        <f t="shared" si="1"/>
        <v>0</v>
      </c>
    </row>
    <row r="71" spans="1:5" ht="12.75">
      <c r="A71" s="28" t="s">
        <v>15</v>
      </c>
      <c r="B71" s="26" t="s">
        <v>16</v>
      </c>
      <c r="C71" s="27">
        <f>SUM(C72:C86)</f>
        <v>2486989</v>
      </c>
      <c r="D71" s="27">
        <f>SUM(D72:D86)</f>
        <v>105008</v>
      </c>
      <c r="E71" s="27">
        <f>C71+D71</f>
        <v>2591997</v>
      </c>
    </row>
    <row r="72" spans="1:5" ht="12.75">
      <c r="A72" s="17" t="s">
        <v>213</v>
      </c>
      <c r="B72" s="14" t="s">
        <v>361</v>
      </c>
      <c r="C72" s="12">
        <v>887002</v>
      </c>
      <c r="D72" s="12"/>
      <c r="E72" s="12">
        <f>C72+D72</f>
        <v>887002</v>
      </c>
    </row>
    <row r="73" spans="1:5" ht="25.5">
      <c r="A73" s="17" t="s">
        <v>217</v>
      </c>
      <c r="B73" s="14" t="s">
        <v>351</v>
      </c>
      <c r="C73" s="12">
        <v>146351</v>
      </c>
      <c r="D73" s="12"/>
      <c r="E73" s="12">
        <f aca="true" t="shared" si="2" ref="E73:E86">C73+D73</f>
        <v>146351</v>
      </c>
    </row>
    <row r="74" spans="1:5" ht="25.5">
      <c r="A74" s="17" t="s">
        <v>218</v>
      </c>
      <c r="B74" s="14" t="s">
        <v>363</v>
      </c>
      <c r="C74" s="15">
        <v>0</v>
      </c>
      <c r="D74" s="15"/>
      <c r="E74" s="12">
        <f t="shared" si="2"/>
        <v>0</v>
      </c>
    </row>
    <row r="75" spans="1:5" ht="12.75">
      <c r="A75" s="17" t="s">
        <v>219</v>
      </c>
      <c r="B75" s="14" t="s">
        <v>220</v>
      </c>
      <c r="C75" s="12">
        <v>6800</v>
      </c>
      <c r="D75" s="12"/>
      <c r="E75" s="12">
        <f t="shared" si="2"/>
        <v>6800</v>
      </c>
    </row>
    <row r="76" spans="1:5" ht="25.5">
      <c r="A76" s="17" t="s">
        <v>221</v>
      </c>
      <c r="B76" s="14" t="s">
        <v>345</v>
      </c>
      <c r="C76" s="12">
        <v>0</v>
      </c>
      <c r="D76" s="12"/>
      <c r="E76" s="12">
        <f t="shared" si="2"/>
        <v>0</v>
      </c>
    </row>
    <row r="77" spans="1:5" ht="25.5">
      <c r="A77" s="17" t="s">
        <v>223</v>
      </c>
      <c r="B77" s="14" t="s">
        <v>224</v>
      </c>
      <c r="C77" s="12">
        <v>35700</v>
      </c>
      <c r="D77" s="12"/>
      <c r="E77" s="12">
        <f t="shared" si="2"/>
        <v>35700</v>
      </c>
    </row>
    <row r="78" spans="1:5" ht="12.75">
      <c r="A78" s="17" t="s">
        <v>244</v>
      </c>
      <c r="B78" s="14" t="s">
        <v>245</v>
      </c>
      <c r="C78" s="12">
        <v>6800</v>
      </c>
      <c r="D78" s="12">
        <v>-3825</v>
      </c>
      <c r="E78" s="12">
        <f>C78+D78</f>
        <v>2975</v>
      </c>
    </row>
    <row r="79" spans="1:5" ht="12.75">
      <c r="A79" s="17">
        <v>3225</v>
      </c>
      <c r="B79" s="14" t="s">
        <v>385</v>
      </c>
      <c r="C79" s="12">
        <v>0</v>
      </c>
      <c r="D79" s="12"/>
      <c r="E79" s="12">
        <f t="shared" si="2"/>
        <v>0</v>
      </c>
    </row>
    <row r="80" spans="1:5" ht="12.75">
      <c r="A80" s="17" t="s">
        <v>227</v>
      </c>
      <c r="B80" s="14" t="s">
        <v>228</v>
      </c>
      <c r="C80" s="12">
        <v>51000</v>
      </c>
      <c r="D80" s="12"/>
      <c r="E80" s="12">
        <f t="shared" si="2"/>
        <v>51000</v>
      </c>
    </row>
    <row r="81" spans="1:5" ht="12.75">
      <c r="A81" s="17" t="s">
        <v>229</v>
      </c>
      <c r="B81" s="14" t="s">
        <v>230</v>
      </c>
      <c r="C81" s="12">
        <v>0</v>
      </c>
      <c r="D81" s="12"/>
      <c r="E81" s="12">
        <f t="shared" si="2"/>
        <v>0</v>
      </c>
    </row>
    <row r="82" spans="1:5" ht="12.75">
      <c r="A82" s="17" t="s">
        <v>231</v>
      </c>
      <c r="B82" s="14" t="s">
        <v>232</v>
      </c>
      <c r="C82" s="12">
        <v>141361</v>
      </c>
      <c r="D82" s="12">
        <v>3444</v>
      </c>
      <c r="E82" s="12">
        <f t="shared" si="2"/>
        <v>144805</v>
      </c>
    </row>
    <row r="83" spans="1:5" ht="12.75">
      <c r="A83" s="17" t="s">
        <v>233</v>
      </c>
      <c r="B83" s="14" t="s">
        <v>234</v>
      </c>
      <c r="C83" s="12">
        <v>648720</v>
      </c>
      <c r="D83" s="12">
        <v>64855</v>
      </c>
      <c r="E83" s="12">
        <f t="shared" si="2"/>
        <v>713575</v>
      </c>
    </row>
    <row r="84" spans="1:5" ht="12.75">
      <c r="A84" s="17" t="s">
        <v>235</v>
      </c>
      <c r="B84" s="14" t="s">
        <v>236</v>
      </c>
      <c r="C84" s="12">
        <v>2805</v>
      </c>
      <c r="D84" s="12"/>
      <c r="E84" s="12">
        <f t="shared" si="2"/>
        <v>2805</v>
      </c>
    </row>
    <row r="85" spans="1:5" ht="25.5">
      <c r="A85" s="17" t="s">
        <v>375</v>
      </c>
      <c r="B85" s="14" t="s">
        <v>376</v>
      </c>
      <c r="C85" s="12">
        <v>547700</v>
      </c>
      <c r="D85" s="12">
        <v>53284</v>
      </c>
      <c r="E85" s="12">
        <f t="shared" si="2"/>
        <v>600984</v>
      </c>
    </row>
    <row r="86" spans="1:5" ht="12.75">
      <c r="A86" s="17" t="s">
        <v>237</v>
      </c>
      <c r="B86" s="14" t="s">
        <v>238</v>
      </c>
      <c r="C86" s="12">
        <v>12750</v>
      </c>
      <c r="D86" s="12">
        <v>-12750</v>
      </c>
      <c r="E86" s="12">
        <f t="shared" si="2"/>
        <v>0</v>
      </c>
    </row>
    <row r="87" spans="1:5" ht="38.25">
      <c r="A87" s="30" t="s">
        <v>390</v>
      </c>
      <c r="B87" s="29" t="s">
        <v>391</v>
      </c>
      <c r="C87" s="20">
        <f>C88+C97</f>
        <v>20215800</v>
      </c>
      <c r="D87" s="20">
        <f>D88+D97</f>
        <v>-8000000</v>
      </c>
      <c r="E87" s="20">
        <f>C87+D87</f>
        <v>12215800</v>
      </c>
    </row>
    <row r="88" spans="1:5" ht="12.75">
      <c r="A88" s="28">
        <v>581</v>
      </c>
      <c r="B88" s="26" t="s">
        <v>392</v>
      </c>
      <c r="C88" s="27">
        <f>SUM(C89:C96)</f>
        <v>20215800</v>
      </c>
      <c r="D88" s="27">
        <f>SUM(D89:D96)</f>
        <v>-8000000</v>
      </c>
      <c r="E88" s="27">
        <f>SUM(E89:E96)</f>
        <v>12215800</v>
      </c>
    </row>
    <row r="89" spans="1:5" ht="12.75">
      <c r="A89" s="17" t="s">
        <v>213</v>
      </c>
      <c r="B89" s="14" t="s">
        <v>361</v>
      </c>
      <c r="C89" s="12">
        <v>130260</v>
      </c>
      <c r="D89" s="12">
        <v>0</v>
      </c>
      <c r="E89" s="12">
        <f>C89+D89</f>
        <v>130260</v>
      </c>
    </row>
    <row r="90" spans="1:5" ht="25.5">
      <c r="A90" s="17" t="s">
        <v>217</v>
      </c>
      <c r="B90" s="14" t="s">
        <v>351</v>
      </c>
      <c r="C90" s="12">
        <v>25740</v>
      </c>
      <c r="D90" s="12">
        <v>0</v>
      </c>
      <c r="E90" s="12">
        <f aca="true" t="shared" si="3" ref="E90:E96">C90+D90</f>
        <v>25740</v>
      </c>
    </row>
    <row r="91" spans="1:5" ht="12.75">
      <c r="A91" s="17" t="s">
        <v>219</v>
      </c>
      <c r="B91" s="14" t="s">
        <v>220</v>
      </c>
      <c r="C91" s="12">
        <v>50000</v>
      </c>
      <c r="D91" s="12">
        <v>0</v>
      </c>
      <c r="E91" s="12">
        <f t="shared" si="3"/>
        <v>50000</v>
      </c>
    </row>
    <row r="92" spans="1:5" ht="12.75">
      <c r="A92" s="17" t="s">
        <v>244</v>
      </c>
      <c r="B92" s="14" t="s">
        <v>245</v>
      </c>
      <c r="C92" s="12">
        <v>35000</v>
      </c>
      <c r="D92" s="12">
        <v>0</v>
      </c>
      <c r="E92" s="12">
        <f t="shared" si="3"/>
        <v>35000</v>
      </c>
    </row>
    <row r="93" spans="1:5" ht="12.75">
      <c r="A93" s="17" t="s">
        <v>250</v>
      </c>
      <c r="B93" s="14" t="s">
        <v>251</v>
      </c>
      <c r="C93" s="12">
        <v>396000</v>
      </c>
      <c r="D93" s="12">
        <v>5000000</v>
      </c>
      <c r="E93" s="12">
        <f t="shared" si="3"/>
        <v>5396000</v>
      </c>
    </row>
    <row r="94" spans="1:5" ht="12.75">
      <c r="A94" s="17" t="s">
        <v>252</v>
      </c>
      <c r="B94" s="14" t="s">
        <v>253</v>
      </c>
      <c r="C94" s="12">
        <v>74800</v>
      </c>
      <c r="D94" s="12">
        <v>0</v>
      </c>
      <c r="E94" s="12">
        <f t="shared" si="3"/>
        <v>74800</v>
      </c>
    </row>
    <row r="95" spans="1:5" ht="12.75">
      <c r="A95" s="17" t="s">
        <v>357</v>
      </c>
      <c r="B95" s="14" t="s">
        <v>358</v>
      </c>
      <c r="C95" s="15">
        <v>18730000</v>
      </c>
      <c r="D95" s="12">
        <v>-13000000</v>
      </c>
      <c r="E95" s="12">
        <f t="shared" si="3"/>
        <v>5730000</v>
      </c>
    </row>
    <row r="96" spans="1:5" ht="12.75">
      <c r="A96" s="17" t="s">
        <v>256</v>
      </c>
      <c r="B96" s="14" t="s">
        <v>369</v>
      </c>
      <c r="C96" s="12">
        <v>774000</v>
      </c>
      <c r="D96" s="12">
        <v>0</v>
      </c>
      <c r="E96" s="12">
        <f t="shared" si="3"/>
        <v>774000</v>
      </c>
    </row>
  </sheetData>
  <sheetProtection/>
  <autoFilter ref="A3:AC86"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customWidth="1"/>
    <col min="4" max="4" width="71.8515625" style="0" customWidth="1"/>
    <col min="5" max="5" width="44.421875" style="0" customWidth="1"/>
    <col min="6" max="6" width="17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</dc:creator>
  <cp:keywords/>
  <dc:description/>
  <cp:lastModifiedBy>Ana Stipetić</cp:lastModifiedBy>
  <cp:lastPrinted>2010-11-12T10:52:16Z</cp:lastPrinted>
  <dcterms:created xsi:type="dcterms:W3CDTF">2003-05-28T14:27:38Z</dcterms:created>
  <dcterms:modified xsi:type="dcterms:W3CDTF">2022-08-11T06:38:05Z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P0203</vt:lpwstr>
  </property>
  <property fmtid="{D5CDD505-2E9C-101B-9397-08002B2CF9AE}" pid="3" name="BExAnalyzer_OldName">
    <vt:lpwstr>P0203 PRIJEDLOG PRORAČUNA - O1@O2@P2@P3@E4.xls</vt:lpwstr>
  </property>
</Properties>
</file>